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827"/>
  <workbookPr filterPrivacy="1" defaultThemeVersion="124226"/>
  <xr:revisionPtr revIDLastSave="0" documentId="13_ncr:1_{AE8F6CF3-93E2-41C0-AFCF-A26BD45D87AF}" xr6:coauthVersionLast="45" xr6:coauthVersionMax="45" xr10:uidLastSave="{00000000-0000-0000-0000-000000000000}"/>
  <bookViews>
    <workbookView xWindow="-120" yWindow="-120" windowWidth="29040" windowHeight="15840" tabRatio="730" xr2:uid="{00000000-000D-0000-FFFF-FFFF00000000}"/>
  </bookViews>
  <sheets>
    <sheet name="138排名" sheetId="1" r:id="rId1"/>
    <sheet name="县市区排名" sheetId="2" r:id="rId2"/>
    <sheet name="屈原管理区" sheetId="3" r:id="rId3"/>
    <sheet name="岳阳经济技术开发区" sheetId="4" r:id="rId4"/>
    <sheet name="华容县" sheetId="5" r:id="rId5"/>
    <sheet name="南湖新区" sheetId="6" r:id="rId6"/>
    <sheet name="平江县" sheetId="7" r:id="rId7"/>
    <sheet name="岳阳县" sheetId="8" r:id="rId8"/>
    <sheet name="云溪区" sheetId="9" r:id="rId9"/>
    <sheet name="君山区" sheetId="10" r:id="rId10"/>
    <sheet name="汨罗市" sheetId="11" r:id="rId11"/>
    <sheet name="临湘市" sheetId="12" r:id="rId12"/>
    <sheet name="湘阴县" sheetId="13" r:id="rId13"/>
    <sheet name="岳阳楼区" sheetId="14" r:id="rId14"/>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5" i="14" l="1"/>
  <c r="K5" i="14"/>
  <c r="E6" i="14"/>
  <c r="K6" i="14"/>
  <c r="E7" i="14"/>
  <c r="K7" i="14"/>
  <c r="E8" i="14"/>
  <c r="K8" i="14"/>
  <c r="E9" i="14"/>
  <c r="K9" i="14"/>
  <c r="E10" i="14"/>
  <c r="K10" i="14"/>
  <c r="E11" i="14"/>
  <c r="K11" i="14"/>
  <c r="E12" i="14"/>
  <c r="K12" i="14"/>
  <c r="E13" i="14"/>
  <c r="K13" i="14"/>
  <c r="E14" i="14"/>
  <c r="K14" i="14"/>
  <c r="E15" i="14"/>
  <c r="K15" i="14"/>
  <c r="E16" i="14"/>
  <c r="K16" i="14"/>
  <c r="E17" i="14"/>
  <c r="K17" i="14"/>
  <c r="E18" i="14"/>
  <c r="K18" i="14"/>
  <c r="E19" i="14"/>
  <c r="K19" i="14"/>
  <c r="E20" i="14"/>
  <c r="K20" i="14"/>
  <c r="K19" i="13"/>
  <c r="E19" i="13"/>
  <c r="K18" i="13"/>
  <c r="E18" i="13"/>
  <c r="K17" i="13"/>
  <c r="E17" i="13"/>
  <c r="K16" i="13"/>
  <c r="E16" i="13"/>
  <c r="K15" i="13"/>
  <c r="E15" i="13"/>
  <c r="K14" i="13"/>
  <c r="E14" i="13"/>
  <c r="K13" i="13"/>
  <c r="E13" i="13"/>
  <c r="K12" i="13"/>
  <c r="E12" i="13"/>
  <c r="K11" i="13"/>
  <c r="E11" i="13"/>
  <c r="K10" i="13"/>
  <c r="E10" i="13"/>
  <c r="K9" i="13"/>
  <c r="E9" i="13"/>
  <c r="K8" i="13"/>
  <c r="E8" i="13"/>
  <c r="K7" i="13"/>
  <c r="E7" i="13"/>
  <c r="K6" i="13"/>
  <c r="E6" i="13"/>
  <c r="K5" i="13"/>
  <c r="E5" i="13"/>
  <c r="E5" i="12"/>
  <c r="K5" i="12"/>
  <c r="E6" i="12"/>
  <c r="K6" i="12"/>
  <c r="E7" i="12"/>
  <c r="K7" i="12"/>
  <c r="E8" i="12"/>
  <c r="K8" i="12"/>
  <c r="E9" i="12"/>
  <c r="K9" i="12"/>
  <c r="E10" i="12"/>
  <c r="K10" i="12"/>
  <c r="E11" i="12"/>
  <c r="K11" i="12"/>
  <c r="E12" i="12"/>
  <c r="K12" i="12"/>
  <c r="E13" i="12"/>
  <c r="K13" i="12"/>
  <c r="E14" i="12"/>
  <c r="K14" i="12"/>
  <c r="E15" i="12"/>
  <c r="K15" i="12"/>
  <c r="E16" i="12"/>
  <c r="K16" i="12"/>
  <c r="E17" i="12"/>
  <c r="K17" i="12"/>
  <c r="E18" i="12"/>
  <c r="K18" i="12"/>
  <c r="K19" i="11"/>
  <c r="E19" i="11"/>
  <c r="K18" i="11"/>
  <c r="E18" i="11"/>
  <c r="K17" i="11"/>
  <c r="E17" i="11"/>
  <c r="K16" i="11"/>
  <c r="E16" i="11"/>
  <c r="K15" i="11"/>
  <c r="E15" i="11"/>
  <c r="K14" i="11"/>
  <c r="E14" i="11"/>
  <c r="K13" i="11"/>
  <c r="E13" i="11"/>
  <c r="K12" i="11"/>
  <c r="E12" i="11"/>
  <c r="K11" i="11"/>
  <c r="E11" i="11"/>
  <c r="K10" i="11"/>
  <c r="E10" i="11"/>
  <c r="K9" i="11"/>
  <c r="E9" i="11"/>
  <c r="K8" i="11"/>
  <c r="E8" i="11"/>
  <c r="K7" i="11"/>
  <c r="E7" i="11"/>
  <c r="K6" i="11"/>
  <c r="E6" i="11"/>
  <c r="K5" i="11"/>
  <c r="E5" i="11"/>
  <c r="E5" i="10"/>
  <c r="K5" i="10"/>
  <c r="E6" i="10"/>
  <c r="K6" i="10"/>
  <c r="E7" i="10"/>
  <c r="K7" i="10"/>
  <c r="E8" i="10"/>
  <c r="K8" i="10"/>
  <c r="E9" i="10"/>
  <c r="K9" i="10"/>
  <c r="K9" i="9"/>
  <c r="E9" i="9"/>
  <c r="K8" i="9"/>
  <c r="E8" i="9"/>
  <c r="K7" i="9"/>
  <c r="E7" i="9"/>
  <c r="K6" i="9"/>
  <c r="E6" i="9"/>
  <c r="K5" i="9"/>
  <c r="E5" i="9"/>
  <c r="K29" i="7"/>
  <c r="E29" i="7"/>
  <c r="K28" i="7"/>
  <c r="E28" i="7"/>
  <c r="K27" i="7"/>
  <c r="E27" i="7"/>
  <c r="K26" i="7"/>
  <c r="E26" i="7"/>
  <c r="K25" i="7"/>
  <c r="E25" i="7"/>
  <c r="K24" i="7"/>
  <c r="E24" i="7"/>
  <c r="K23" i="7"/>
  <c r="E23" i="7"/>
  <c r="K22" i="7"/>
  <c r="E22" i="7"/>
  <c r="K21" i="7"/>
  <c r="E21" i="7"/>
  <c r="K20" i="7"/>
  <c r="E20" i="7"/>
  <c r="K19" i="7"/>
  <c r="E19" i="7"/>
  <c r="K18" i="7"/>
  <c r="E18" i="7"/>
  <c r="K17" i="7"/>
  <c r="E17" i="7"/>
  <c r="K16" i="7"/>
  <c r="E16" i="7"/>
  <c r="K15" i="7"/>
  <c r="E15" i="7"/>
  <c r="K14" i="7"/>
  <c r="E14" i="7"/>
  <c r="K13" i="7"/>
  <c r="E13" i="7"/>
  <c r="K12" i="7"/>
  <c r="E12" i="7"/>
  <c r="K11" i="7"/>
  <c r="E11" i="7"/>
  <c r="K10" i="7"/>
  <c r="E10" i="7"/>
  <c r="K9" i="7"/>
  <c r="E9" i="7"/>
  <c r="K8" i="7"/>
  <c r="E8" i="7"/>
  <c r="K7" i="7"/>
  <c r="E7" i="7"/>
  <c r="K6" i="7"/>
  <c r="E6" i="7"/>
  <c r="K5" i="7"/>
  <c r="E5" i="7"/>
  <c r="K9" i="4"/>
  <c r="E9" i="4"/>
  <c r="K8" i="4"/>
  <c r="E8" i="4"/>
  <c r="K7" i="4"/>
  <c r="E7" i="4"/>
  <c r="K6" i="4"/>
  <c r="E6" i="4"/>
  <c r="K5" i="4"/>
  <c r="E5" i="4"/>
  <c r="K8" i="3"/>
  <c r="E8" i="3"/>
  <c r="K7" i="3"/>
  <c r="E7" i="3"/>
  <c r="K6" i="3"/>
  <c r="E6" i="3"/>
  <c r="K5" i="3"/>
  <c r="E5" i="3"/>
  <c r="J37" i="1" l="1"/>
  <c r="D37" i="1"/>
  <c r="J69" i="1"/>
  <c r="D69" i="1"/>
  <c r="J52" i="1"/>
  <c r="D52" i="1"/>
  <c r="J70" i="1"/>
  <c r="D70" i="1"/>
  <c r="U8" i="2"/>
  <c r="T8" i="2"/>
  <c r="S8" i="2"/>
  <c r="R8" i="2"/>
  <c r="Q8" i="2"/>
  <c r="P8" i="2"/>
  <c r="O8" i="2"/>
  <c r="N8" i="2"/>
  <c r="M8" i="2"/>
  <c r="L8" i="2"/>
  <c r="K8" i="2"/>
  <c r="I8" i="2"/>
  <c r="H8" i="2"/>
  <c r="G8" i="2"/>
  <c r="F8" i="2"/>
  <c r="E8" i="2"/>
  <c r="C8" i="2"/>
  <c r="J102" i="1"/>
  <c r="D102" i="1"/>
  <c r="J43" i="1" l="1"/>
  <c r="D43" i="1"/>
  <c r="J91" i="1"/>
  <c r="D91" i="1"/>
  <c r="K8" i="8" l="1"/>
  <c r="E8" i="8"/>
  <c r="K7" i="8"/>
  <c r="E7" i="8"/>
  <c r="K11" i="8"/>
  <c r="E11" i="8"/>
  <c r="K15" i="8"/>
  <c r="E15" i="8"/>
  <c r="K5" i="8"/>
  <c r="E5" i="8"/>
  <c r="K19" i="8"/>
  <c r="E19" i="8"/>
  <c r="K18" i="8"/>
  <c r="E18" i="8"/>
  <c r="K16" i="8"/>
  <c r="E16" i="8"/>
  <c r="K9" i="8"/>
  <c r="E9" i="8"/>
  <c r="K12" i="8"/>
  <c r="E12" i="8"/>
  <c r="K17" i="8"/>
  <c r="E17" i="8"/>
  <c r="K10" i="8"/>
  <c r="E10" i="8"/>
  <c r="K14" i="8"/>
  <c r="E14" i="8"/>
  <c r="K6" i="8"/>
  <c r="E6" i="8"/>
  <c r="K13" i="8"/>
  <c r="E13" i="8"/>
  <c r="K5" i="6"/>
  <c r="E5" i="6"/>
  <c r="K9" i="6"/>
  <c r="E9" i="6"/>
  <c r="K8" i="6"/>
  <c r="E8" i="6"/>
  <c r="K6" i="6"/>
  <c r="E6" i="6"/>
  <c r="K7" i="6"/>
  <c r="E7" i="6"/>
  <c r="D8" i="2" s="1"/>
  <c r="K15" i="5"/>
  <c r="E15" i="5"/>
  <c r="K12" i="5"/>
  <c r="E12" i="5"/>
  <c r="K16" i="5"/>
  <c r="E16" i="5"/>
  <c r="K9" i="5"/>
  <c r="E9" i="5"/>
  <c r="K13" i="5"/>
  <c r="E13" i="5"/>
  <c r="K10" i="5"/>
  <c r="E10" i="5"/>
  <c r="K6" i="5"/>
  <c r="E6" i="5"/>
  <c r="K18" i="5"/>
  <c r="E18" i="5"/>
  <c r="K17" i="5"/>
  <c r="E17" i="5"/>
  <c r="K5" i="5"/>
  <c r="E5" i="5"/>
  <c r="K14" i="5"/>
  <c r="E14" i="5"/>
  <c r="K11" i="5"/>
  <c r="E11" i="5"/>
  <c r="K7" i="5"/>
  <c r="E7" i="5"/>
  <c r="K8" i="5"/>
  <c r="E8" i="5"/>
  <c r="J142" i="1"/>
  <c r="D142" i="1"/>
  <c r="J141" i="1"/>
  <c r="D141" i="1"/>
  <c r="J140" i="1"/>
  <c r="D140" i="1"/>
  <c r="J139" i="1"/>
  <c r="D139" i="1"/>
  <c r="J138" i="1"/>
  <c r="D138" i="1"/>
  <c r="J137" i="1"/>
  <c r="D137" i="1"/>
  <c r="J136" i="1"/>
  <c r="D136" i="1"/>
  <c r="J135" i="1"/>
  <c r="D135" i="1"/>
  <c r="J134" i="1"/>
  <c r="D134" i="1"/>
  <c r="J133" i="1"/>
  <c r="D133" i="1"/>
  <c r="J132" i="1"/>
  <c r="D132" i="1"/>
  <c r="J131" i="1"/>
  <c r="D131" i="1"/>
  <c r="J130" i="1"/>
  <c r="D130" i="1"/>
  <c r="J129" i="1"/>
  <c r="D129" i="1"/>
  <c r="J128" i="1"/>
  <c r="D128" i="1"/>
  <c r="J127" i="1"/>
  <c r="D127" i="1"/>
  <c r="J126" i="1"/>
  <c r="D126" i="1"/>
  <c r="J125" i="1"/>
  <c r="D125" i="1"/>
  <c r="J124" i="1"/>
  <c r="D124" i="1"/>
  <c r="J123" i="1"/>
  <c r="D123" i="1"/>
  <c r="J122" i="1"/>
  <c r="D122" i="1"/>
  <c r="J121" i="1"/>
  <c r="D121" i="1"/>
  <c r="J120" i="1"/>
  <c r="D120" i="1"/>
  <c r="J119" i="1"/>
  <c r="D119" i="1"/>
  <c r="J118" i="1"/>
  <c r="D118" i="1"/>
  <c r="J117" i="1"/>
  <c r="D117" i="1"/>
  <c r="J116" i="1"/>
  <c r="D116" i="1"/>
  <c r="J115" i="1"/>
  <c r="D115" i="1"/>
  <c r="J114" i="1"/>
  <c r="D114" i="1"/>
  <c r="J113" i="1"/>
  <c r="D113" i="1"/>
  <c r="J112" i="1"/>
  <c r="D112" i="1"/>
  <c r="J111" i="1"/>
  <c r="D111" i="1"/>
  <c r="J110" i="1"/>
  <c r="D110" i="1"/>
  <c r="J109" i="1"/>
  <c r="D109" i="1"/>
  <c r="J108" i="1"/>
  <c r="D108" i="1"/>
  <c r="J107" i="1"/>
  <c r="D107" i="1"/>
  <c r="J106" i="1"/>
  <c r="D106" i="1"/>
  <c r="J105" i="1"/>
  <c r="D105" i="1"/>
  <c r="J104" i="1"/>
  <c r="D104" i="1"/>
  <c r="J103" i="1"/>
  <c r="D103" i="1"/>
  <c r="J101" i="1"/>
  <c r="D101" i="1"/>
  <c r="J100" i="1"/>
  <c r="D100" i="1"/>
  <c r="J99" i="1"/>
  <c r="D99" i="1"/>
  <c r="J98" i="1"/>
  <c r="D98" i="1"/>
  <c r="J97" i="1"/>
  <c r="D97" i="1"/>
  <c r="J96" i="1"/>
  <c r="D96" i="1"/>
  <c r="J95" i="1"/>
  <c r="D95" i="1"/>
  <c r="J94" i="1"/>
  <c r="D94" i="1"/>
  <c r="J93" i="1"/>
  <c r="D93" i="1"/>
  <c r="J92" i="1"/>
  <c r="D92" i="1"/>
  <c r="J90" i="1"/>
  <c r="D90" i="1"/>
  <c r="J89" i="1"/>
  <c r="D89" i="1"/>
  <c r="J88" i="1"/>
  <c r="D88" i="1"/>
  <c r="J87" i="1"/>
  <c r="D87" i="1"/>
  <c r="J86" i="1"/>
  <c r="D86" i="1"/>
  <c r="J85" i="1"/>
  <c r="D85" i="1"/>
  <c r="J84" i="1"/>
  <c r="D84" i="1"/>
  <c r="J83" i="1"/>
  <c r="D83" i="1"/>
  <c r="J82" i="1"/>
  <c r="D82" i="1"/>
  <c r="J81" i="1"/>
  <c r="D81" i="1"/>
  <c r="J80" i="1"/>
  <c r="D80" i="1"/>
  <c r="J79" i="1"/>
  <c r="D79" i="1"/>
  <c r="J78" i="1"/>
  <c r="D78" i="1"/>
  <c r="J77" i="1"/>
  <c r="D77" i="1"/>
  <c r="J76" i="1"/>
  <c r="D76" i="1"/>
  <c r="J75" i="1"/>
  <c r="D75" i="1"/>
  <c r="J74" i="1"/>
  <c r="D74" i="1"/>
  <c r="J73" i="1"/>
  <c r="D73" i="1"/>
  <c r="J72" i="1"/>
  <c r="D72" i="1"/>
  <c r="J71" i="1"/>
  <c r="D71" i="1"/>
  <c r="J68" i="1"/>
  <c r="D68" i="1"/>
  <c r="J67" i="1"/>
  <c r="D67" i="1"/>
  <c r="J66" i="1"/>
  <c r="D66" i="1"/>
  <c r="J65" i="1"/>
  <c r="D65" i="1"/>
  <c r="J64" i="1"/>
  <c r="D64" i="1"/>
  <c r="J63" i="1"/>
  <c r="D63" i="1"/>
  <c r="J62" i="1"/>
  <c r="D62" i="1"/>
  <c r="J61" i="1"/>
  <c r="D61" i="1"/>
  <c r="J60" i="1"/>
  <c r="D60" i="1"/>
  <c r="J59" i="1"/>
  <c r="D59" i="1"/>
  <c r="J58" i="1"/>
  <c r="D58" i="1"/>
  <c r="J57" i="1"/>
  <c r="D57" i="1"/>
  <c r="J56" i="1"/>
  <c r="D56" i="1"/>
  <c r="J55" i="1"/>
  <c r="D55" i="1"/>
  <c r="J54" i="1"/>
  <c r="D54" i="1"/>
  <c r="J53" i="1"/>
  <c r="D53" i="1"/>
  <c r="J51" i="1"/>
  <c r="D51" i="1"/>
  <c r="J50" i="1"/>
  <c r="D50" i="1"/>
  <c r="J49" i="1"/>
  <c r="D49" i="1"/>
  <c r="J48" i="1"/>
  <c r="D48" i="1"/>
  <c r="J47" i="1"/>
  <c r="D47" i="1"/>
  <c r="J46" i="1"/>
  <c r="D46" i="1"/>
  <c r="J45" i="1"/>
  <c r="D45" i="1"/>
  <c r="J44" i="1"/>
  <c r="D44" i="1"/>
  <c r="J42" i="1"/>
  <c r="D42" i="1"/>
  <c r="J41" i="1"/>
  <c r="D41" i="1"/>
  <c r="J40" i="1"/>
  <c r="D40" i="1"/>
  <c r="J39" i="1"/>
  <c r="D39" i="1"/>
  <c r="J38" i="1"/>
  <c r="D38" i="1"/>
  <c r="J36" i="1"/>
  <c r="D36" i="1"/>
  <c r="J35" i="1"/>
  <c r="D35" i="1"/>
  <c r="J34" i="1"/>
  <c r="D34" i="1"/>
  <c r="J33" i="1"/>
  <c r="D33" i="1"/>
  <c r="J32" i="1"/>
  <c r="D32" i="1"/>
  <c r="J31" i="1"/>
  <c r="D31" i="1"/>
  <c r="J30" i="1"/>
  <c r="D30" i="1"/>
  <c r="J29" i="1"/>
  <c r="D29" i="1"/>
  <c r="J28" i="1"/>
  <c r="D28" i="1"/>
  <c r="J27" i="1"/>
  <c r="D27" i="1"/>
  <c r="J26" i="1"/>
  <c r="D26" i="1"/>
  <c r="J25" i="1"/>
  <c r="D25" i="1"/>
  <c r="J24" i="1"/>
  <c r="D24" i="1"/>
  <c r="J23" i="1"/>
  <c r="D23" i="1"/>
  <c r="J22" i="1"/>
  <c r="D22" i="1"/>
  <c r="J21" i="1"/>
  <c r="D21" i="1"/>
  <c r="J20" i="1"/>
  <c r="D20" i="1"/>
  <c r="J19" i="1"/>
  <c r="D19" i="1"/>
  <c r="J18" i="1"/>
  <c r="D18" i="1"/>
  <c r="J17" i="1"/>
  <c r="D17" i="1"/>
  <c r="J16" i="1"/>
  <c r="D16" i="1"/>
  <c r="J15" i="1"/>
  <c r="D15" i="1"/>
  <c r="J14" i="1"/>
  <c r="D14" i="1"/>
  <c r="J13" i="1"/>
  <c r="D13" i="1"/>
  <c r="J12" i="1"/>
  <c r="D12" i="1"/>
  <c r="J11" i="1"/>
  <c r="D11" i="1"/>
  <c r="J10" i="1"/>
  <c r="D10" i="1"/>
  <c r="J9" i="1"/>
  <c r="D9" i="1"/>
  <c r="J8" i="1"/>
  <c r="D8" i="1"/>
  <c r="J7" i="1"/>
  <c r="D7" i="1"/>
  <c r="J6" i="1"/>
  <c r="D6" i="1"/>
  <c r="J5" i="1"/>
  <c r="D5" i="1"/>
  <c r="J8" i="2" l="1"/>
</calcChain>
</file>

<file path=xl/sharedStrings.xml><?xml version="1.0" encoding="utf-8"?>
<sst xmlns="http://schemas.openxmlformats.org/spreadsheetml/2006/main" count="1301" uniqueCount="372">
  <si>
    <t xml:space="preserve">岳阳县新墙镇 </t>
    <phoneticPr fontId="4" type="noConversion"/>
  </si>
  <si>
    <t>1</t>
    <phoneticPr fontId="4" type="noConversion"/>
  </si>
  <si>
    <t xml:space="preserve">临湘市云湖街道 </t>
    <phoneticPr fontId="4" type="noConversion"/>
  </si>
  <si>
    <t>2</t>
    <phoneticPr fontId="4" type="noConversion"/>
  </si>
  <si>
    <t xml:space="preserve">南湖新区月山管理处 </t>
    <phoneticPr fontId="4" type="noConversion"/>
  </si>
  <si>
    <t>3</t>
    <phoneticPr fontId="4" type="noConversion"/>
  </si>
  <si>
    <t xml:space="preserve">华容县梅田湖镇 </t>
    <phoneticPr fontId="4" type="noConversion"/>
  </si>
  <si>
    <t>4</t>
    <phoneticPr fontId="4" type="noConversion"/>
  </si>
  <si>
    <t xml:space="preserve">岳阳县步仙镇 </t>
    <phoneticPr fontId="4" type="noConversion"/>
  </si>
  <si>
    <t>5</t>
  </si>
  <si>
    <t xml:space="preserve">汨罗市汨罗镇 </t>
    <phoneticPr fontId="4" type="noConversion"/>
  </si>
  <si>
    <t>6</t>
  </si>
  <si>
    <t xml:space="preserve">君山区良心堡镇 </t>
    <phoneticPr fontId="4" type="noConversion"/>
  </si>
  <si>
    <t>7</t>
  </si>
  <si>
    <t xml:space="preserve">临湘市聂市镇 </t>
    <phoneticPr fontId="4" type="noConversion"/>
  </si>
  <si>
    <t>8</t>
  </si>
  <si>
    <t xml:space="preserve">岳阳县张谷英镇 </t>
    <phoneticPr fontId="4" type="noConversion"/>
  </si>
  <si>
    <t>9</t>
  </si>
  <si>
    <t>10</t>
  </si>
  <si>
    <t xml:space="preserve">岳阳县中洲乡 </t>
    <phoneticPr fontId="4" type="noConversion"/>
  </si>
  <si>
    <t>11</t>
  </si>
  <si>
    <t xml:space="preserve">湘阴县静河镇 </t>
    <phoneticPr fontId="4" type="noConversion"/>
  </si>
  <si>
    <t>12</t>
  </si>
  <si>
    <t>13</t>
  </si>
  <si>
    <t xml:space="preserve">屈原管理区河市镇 </t>
    <phoneticPr fontId="4" type="noConversion"/>
  </si>
  <si>
    <t>14</t>
  </si>
  <si>
    <t xml:space="preserve">岳阳县筻口镇 </t>
    <phoneticPr fontId="4" type="noConversion"/>
  </si>
  <si>
    <t>15</t>
  </si>
  <si>
    <t xml:space="preserve">汨罗市白水镇 </t>
    <phoneticPr fontId="4" type="noConversion"/>
  </si>
  <si>
    <t>16</t>
  </si>
  <si>
    <t xml:space="preserve">华容县团洲乡 </t>
    <phoneticPr fontId="4" type="noConversion"/>
  </si>
  <si>
    <t>17</t>
  </si>
  <si>
    <t xml:space="preserve">汨罗市白塘镇 </t>
    <phoneticPr fontId="4" type="noConversion"/>
  </si>
  <si>
    <t>18</t>
  </si>
  <si>
    <t xml:space="preserve">华容县操军镇 </t>
    <phoneticPr fontId="4" type="noConversion"/>
  </si>
  <si>
    <t>19</t>
  </si>
  <si>
    <t xml:space="preserve">华容县北景港镇 </t>
    <phoneticPr fontId="4" type="noConversion"/>
  </si>
  <si>
    <t>20</t>
  </si>
  <si>
    <t xml:space="preserve">岳阳经济技术开发区康王乡 </t>
    <phoneticPr fontId="4" type="noConversion"/>
  </si>
  <si>
    <t>21</t>
  </si>
  <si>
    <t xml:space="preserve">岳阳楼区郭镇乡 </t>
    <phoneticPr fontId="4" type="noConversion"/>
  </si>
  <si>
    <t>22</t>
  </si>
  <si>
    <t xml:space="preserve">南湖新区龙山管理处 </t>
    <phoneticPr fontId="4" type="noConversion"/>
  </si>
  <si>
    <t>23</t>
  </si>
  <si>
    <t>24</t>
  </si>
  <si>
    <t xml:space="preserve">平江县板江乡 </t>
    <phoneticPr fontId="4" type="noConversion"/>
  </si>
  <si>
    <t>25</t>
  </si>
  <si>
    <t>26</t>
  </si>
  <si>
    <t>27</t>
  </si>
  <si>
    <t xml:space="preserve">临湘市桃矿街道办事处 </t>
    <phoneticPr fontId="4" type="noConversion"/>
  </si>
  <si>
    <t>28</t>
  </si>
  <si>
    <t xml:space="preserve">平江县木金乡 </t>
    <phoneticPr fontId="4" type="noConversion"/>
  </si>
  <si>
    <t>29</t>
  </si>
  <si>
    <t xml:space="preserve">平江县童市镇 </t>
    <phoneticPr fontId="4" type="noConversion"/>
  </si>
  <si>
    <t>30</t>
  </si>
  <si>
    <t xml:space="preserve">华容县禹山镇 </t>
    <phoneticPr fontId="4" type="noConversion"/>
  </si>
  <si>
    <t>31</t>
  </si>
  <si>
    <t xml:space="preserve">华容县万庾镇 </t>
    <phoneticPr fontId="4" type="noConversion"/>
  </si>
  <si>
    <t>32</t>
  </si>
  <si>
    <t xml:space="preserve">平江县大洲乡 </t>
    <phoneticPr fontId="4" type="noConversion"/>
  </si>
  <si>
    <t>33</t>
  </si>
  <si>
    <t xml:space="preserve">岳阳经济技术开发区通海路管理处 </t>
    <phoneticPr fontId="4" type="noConversion"/>
  </si>
  <si>
    <t>34</t>
  </si>
  <si>
    <t xml:space="preserve">君山区钱粮湖镇 </t>
    <phoneticPr fontId="4" type="noConversion"/>
  </si>
  <si>
    <t>35</t>
  </si>
  <si>
    <t xml:space="preserve">湘阴县文星街道办事处 </t>
    <phoneticPr fontId="4" type="noConversion"/>
  </si>
  <si>
    <t>36</t>
  </si>
  <si>
    <t xml:space="preserve">平江县石牛寨镇 </t>
  </si>
  <si>
    <t>37</t>
  </si>
  <si>
    <t xml:space="preserve">汨罗市古培镇 </t>
    <phoneticPr fontId="4" type="noConversion"/>
  </si>
  <si>
    <t>38</t>
  </si>
  <si>
    <t xml:space="preserve">平江县安定镇 </t>
    <phoneticPr fontId="4" type="noConversion"/>
  </si>
  <si>
    <t>39</t>
  </si>
  <si>
    <t xml:space="preserve">华容县插旗镇 </t>
    <phoneticPr fontId="4" type="noConversion"/>
  </si>
  <si>
    <t>40</t>
  </si>
  <si>
    <t>41</t>
  </si>
  <si>
    <t xml:space="preserve">平江县三墩乡 </t>
    <phoneticPr fontId="4" type="noConversion"/>
  </si>
  <si>
    <t>42</t>
  </si>
  <si>
    <t xml:space="preserve">湘阴县金龙镇 </t>
    <phoneticPr fontId="4" type="noConversion"/>
  </si>
  <si>
    <t>43</t>
  </si>
  <si>
    <t xml:space="preserve">岳阳经济技术开发区西塘镇 </t>
    <phoneticPr fontId="4" type="noConversion"/>
  </si>
  <si>
    <t>44</t>
  </si>
  <si>
    <t xml:space="preserve">云溪区云溪街道办事处 </t>
    <phoneticPr fontId="4" type="noConversion"/>
  </si>
  <si>
    <t>45</t>
  </si>
  <si>
    <t xml:space="preserve">平江县汉昌镇 </t>
    <phoneticPr fontId="4" type="noConversion"/>
  </si>
  <si>
    <t>46</t>
  </si>
  <si>
    <t xml:space="preserve">屈原管理区营田镇 </t>
    <phoneticPr fontId="4" type="noConversion"/>
  </si>
  <si>
    <t>47</t>
  </si>
  <si>
    <t xml:space="preserve">平江县加义镇 </t>
    <phoneticPr fontId="4" type="noConversion"/>
  </si>
  <si>
    <t>48</t>
  </si>
  <si>
    <t>49</t>
  </si>
  <si>
    <t xml:space="preserve">汨罗市桃林寺镇 </t>
    <phoneticPr fontId="4" type="noConversion"/>
  </si>
  <si>
    <t>50</t>
  </si>
  <si>
    <t xml:space="preserve">湘阴县石塘镇 </t>
    <phoneticPr fontId="4" type="noConversion"/>
  </si>
  <si>
    <t>51</t>
  </si>
  <si>
    <t xml:space="preserve">平江县向家镇 </t>
    <phoneticPr fontId="4" type="noConversion"/>
  </si>
  <si>
    <t>52</t>
  </si>
  <si>
    <t xml:space="preserve">岳阳县月田镇 </t>
    <phoneticPr fontId="4" type="noConversion"/>
  </si>
  <si>
    <t>53</t>
  </si>
  <si>
    <t xml:space="preserve">屈原管理区天问街道办事处 </t>
    <phoneticPr fontId="4" type="noConversion"/>
  </si>
  <si>
    <t>54</t>
  </si>
  <si>
    <t xml:space="preserve">临湘市江南镇 </t>
    <phoneticPr fontId="4" type="noConversion"/>
  </si>
  <si>
    <t>55</t>
  </si>
  <si>
    <t xml:space="preserve">湘阴县三塘镇 </t>
    <phoneticPr fontId="4" type="noConversion"/>
  </si>
  <si>
    <t>56</t>
  </si>
  <si>
    <t xml:space="preserve">岳阳县黄沙街镇 </t>
    <phoneticPr fontId="4" type="noConversion"/>
  </si>
  <si>
    <t>57</t>
  </si>
  <si>
    <t xml:space="preserve">屈原管理区凤凰乡 </t>
    <phoneticPr fontId="4" type="noConversion"/>
  </si>
  <si>
    <t>58</t>
  </si>
  <si>
    <t xml:space="preserve">临湘市白羊田镇 </t>
    <phoneticPr fontId="4" type="noConversion"/>
  </si>
  <si>
    <t>59</t>
  </si>
  <si>
    <t xml:space="preserve">平江县龙门镇 </t>
    <phoneticPr fontId="4" type="noConversion"/>
  </si>
  <si>
    <t>60</t>
  </si>
  <si>
    <t xml:space="preserve">汨罗市屈子祠镇 </t>
    <phoneticPr fontId="4" type="noConversion"/>
  </si>
  <si>
    <t>61</t>
  </si>
  <si>
    <t xml:space="preserve">临湘市詹桥镇 </t>
    <phoneticPr fontId="4" type="noConversion"/>
  </si>
  <si>
    <t>62</t>
  </si>
  <si>
    <t xml:space="preserve">平江县瓮江镇 </t>
    <phoneticPr fontId="4" type="noConversion"/>
  </si>
  <si>
    <t>63</t>
  </si>
  <si>
    <t xml:space="preserve">汨罗市长乐镇 </t>
    <phoneticPr fontId="4" type="noConversion"/>
  </si>
  <si>
    <t>64</t>
  </si>
  <si>
    <t xml:space="preserve">平江县岑川镇 </t>
    <phoneticPr fontId="4" type="noConversion"/>
  </si>
  <si>
    <t>65</t>
  </si>
  <si>
    <t>66</t>
  </si>
  <si>
    <t xml:space="preserve">临湘市长安街道办事处 </t>
    <phoneticPr fontId="4" type="noConversion"/>
  </si>
  <si>
    <t>67</t>
  </si>
  <si>
    <t xml:space="preserve">平江县梅仙镇 </t>
    <phoneticPr fontId="4" type="noConversion"/>
  </si>
  <si>
    <t>68</t>
  </si>
  <si>
    <t xml:space="preserve">汨罗市三江镇 </t>
    <phoneticPr fontId="4" type="noConversion"/>
  </si>
  <si>
    <t>69</t>
  </si>
  <si>
    <t xml:space="preserve">岳阳县柏祥镇 </t>
    <phoneticPr fontId="4" type="noConversion"/>
  </si>
  <si>
    <t>70</t>
  </si>
  <si>
    <t xml:space="preserve">岳阳经济技术开发区金凤桥管理处 </t>
    <phoneticPr fontId="4" type="noConversion"/>
  </si>
  <si>
    <t>71</t>
  </si>
  <si>
    <t xml:space="preserve">湘阴县洋沙湖镇 </t>
    <phoneticPr fontId="4" type="noConversion"/>
  </si>
  <si>
    <t>72</t>
  </si>
  <si>
    <t xml:space="preserve">岳阳经济技术开发区木里港管理处 </t>
    <phoneticPr fontId="4" type="noConversion"/>
  </si>
  <si>
    <t>73</t>
  </si>
  <si>
    <t xml:space="preserve">华容县新河乡 </t>
    <phoneticPr fontId="4" type="noConversion"/>
  </si>
  <si>
    <t>74</t>
  </si>
  <si>
    <t xml:space="preserve">云溪区陆城镇 </t>
    <phoneticPr fontId="4" type="noConversion"/>
  </si>
  <si>
    <t>75</t>
  </si>
  <si>
    <t xml:space="preserve">汨罗市弼时镇 </t>
    <phoneticPr fontId="4" type="noConversion"/>
  </si>
  <si>
    <t>76</t>
  </si>
  <si>
    <t xml:space="preserve">华容县东山镇 </t>
    <phoneticPr fontId="4" type="noConversion"/>
  </si>
  <si>
    <t>77</t>
  </si>
  <si>
    <t xml:space="preserve">临湘市坦渡镇 </t>
    <phoneticPr fontId="4" type="noConversion"/>
  </si>
  <si>
    <t>78</t>
  </si>
  <si>
    <t xml:space="preserve">君山区柳林洲街道办事处 </t>
    <phoneticPr fontId="4" type="noConversion"/>
  </si>
  <si>
    <t>79</t>
  </si>
  <si>
    <t xml:space="preserve">临湘市羊楼司镇 </t>
    <phoneticPr fontId="4" type="noConversion"/>
  </si>
  <si>
    <t>80</t>
  </si>
  <si>
    <t xml:space="preserve">临湘市长塘镇 </t>
    <phoneticPr fontId="4" type="noConversion"/>
  </si>
  <si>
    <t>81</t>
  </si>
  <si>
    <t>82</t>
  </si>
  <si>
    <t>83</t>
  </si>
  <si>
    <t xml:space="preserve">临湘市五里牌街道办事处 </t>
    <phoneticPr fontId="4" type="noConversion"/>
  </si>
  <si>
    <t>84</t>
  </si>
  <si>
    <t xml:space="preserve">岳阳楼区王家河街道办事处 </t>
    <phoneticPr fontId="3" type="noConversion"/>
  </si>
  <si>
    <t>85</t>
    <phoneticPr fontId="3" type="noConversion"/>
  </si>
  <si>
    <t xml:space="preserve">华容县注滋口镇 </t>
    <phoneticPr fontId="4" type="noConversion"/>
  </si>
  <si>
    <t>86</t>
  </si>
  <si>
    <t xml:space="preserve">平江县余坪镇 </t>
    <phoneticPr fontId="4" type="noConversion"/>
  </si>
  <si>
    <t>87</t>
  </si>
  <si>
    <t xml:space="preserve">君山区许市镇 </t>
    <phoneticPr fontId="4" type="noConversion"/>
  </si>
  <si>
    <t>88</t>
  </si>
  <si>
    <t xml:space="preserve">湘阴县新泉镇 </t>
    <phoneticPr fontId="4" type="noConversion"/>
  </si>
  <si>
    <t>89</t>
  </si>
  <si>
    <t xml:space="preserve">南湖新区湖滨街道办事处 </t>
    <phoneticPr fontId="4" type="noConversion"/>
  </si>
  <si>
    <t>90</t>
  </si>
  <si>
    <t xml:space="preserve">岳阳楼区站前路街道办事处 </t>
    <phoneticPr fontId="4" type="noConversion"/>
  </si>
  <si>
    <t>91</t>
  </si>
  <si>
    <t xml:space="preserve">汨罗市川山坪镇 </t>
  </si>
  <si>
    <t>92</t>
  </si>
  <si>
    <t xml:space="preserve">岳阳楼区三眼桥街道办事处 </t>
    <phoneticPr fontId="4" type="noConversion"/>
  </si>
  <si>
    <t>93</t>
  </si>
  <si>
    <t xml:space="preserve">平江县福寿山镇 </t>
    <phoneticPr fontId="4" type="noConversion"/>
  </si>
  <si>
    <t>94</t>
  </si>
  <si>
    <t xml:space="preserve">云溪区路口镇 </t>
    <phoneticPr fontId="4" type="noConversion"/>
  </si>
  <si>
    <t>95</t>
  </si>
  <si>
    <t xml:space="preserve">湘阴县鹤龙湖镇 </t>
    <phoneticPr fontId="4" type="noConversion"/>
  </si>
  <si>
    <t>96</t>
  </si>
  <si>
    <t xml:space="preserve">湘阴县南湖洲镇 </t>
    <phoneticPr fontId="4" type="noConversion"/>
  </si>
  <si>
    <t>97</t>
  </si>
  <si>
    <t xml:space="preserve">南湖新区南湖街道办事处 </t>
    <phoneticPr fontId="4" type="noConversion"/>
  </si>
  <si>
    <t>98</t>
  </si>
  <si>
    <t>99</t>
  </si>
  <si>
    <t xml:space="preserve">平江县浯口镇 </t>
    <phoneticPr fontId="4" type="noConversion"/>
  </si>
  <si>
    <t>100</t>
  </si>
  <si>
    <t xml:space="preserve">临湘市黄盖镇 </t>
    <phoneticPr fontId="4" type="noConversion"/>
  </si>
  <si>
    <t>101</t>
  </si>
  <si>
    <t xml:space="preserve">岳阳楼区城陵矶街道办事处 </t>
    <phoneticPr fontId="4" type="noConversion"/>
  </si>
  <si>
    <t>102</t>
  </si>
  <si>
    <t xml:space="preserve">湘阴县六塘乡 </t>
    <phoneticPr fontId="4" type="noConversion"/>
  </si>
  <si>
    <t>103</t>
  </si>
  <si>
    <t>104</t>
  </si>
  <si>
    <t xml:space="preserve">平江县南江镇 </t>
    <phoneticPr fontId="4" type="noConversion"/>
  </si>
  <si>
    <t>105</t>
  </si>
  <si>
    <t xml:space="preserve">岳阳楼区洞庭街道办事处 </t>
    <phoneticPr fontId="4" type="noConversion"/>
  </si>
  <si>
    <t>106</t>
  </si>
  <si>
    <t>107</t>
  </si>
  <si>
    <t xml:space="preserve">汨罗市罗江镇 </t>
    <phoneticPr fontId="4" type="noConversion"/>
  </si>
  <si>
    <t>108</t>
  </si>
  <si>
    <t xml:space="preserve">岳阳楼区金鹗山街道办事处 </t>
    <phoneticPr fontId="4" type="noConversion"/>
  </si>
  <si>
    <t>109</t>
  </si>
  <si>
    <t xml:space="preserve">君山区广兴洲镇 </t>
    <phoneticPr fontId="4" type="noConversion"/>
  </si>
  <si>
    <t>110</t>
  </si>
  <si>
    <t xml:space="preserve">汨罗市大荆镇 </t>
    <phoneticPr fontId="4" type="noConversion"/>
  </si>
  <si>
    <t>111</t>
  </si>
  <si>
    <t xml:space="preserve">湘阴县樟树镇 </t>
    <phoneticPr fontId="4" type="noConversion"/>
  </si>
  <si>
    <t>112</t>
  </si>
  <si>
    <t xml:space="preserve">岳阳县杨林街镇 </t>
    <phoneticPr fontId="4" type="noConversion"/>
  </si>
  <si>
    <t>113</t>
  </si>
  <si>
    <t xml:space="preserve">汨罗市新市镇 </t>
    <phoneticPr fontId="4" type="noConversion"/>
  </si>
  <si>
    <t>114</t>
  </si>
  <si>
    <t xml:space="preserve">岳阳楼区岳阳楼街道办事处 </t>
    <phoneticPr fontId="4" type="noConversion"/>
  </si>
  <si>
    <t>115</t>
  </si>
  <si>
    <t>116</t>
  </si>
  <si>
    <t xml:space="preserve">岳阳楼区洛王街道办事处 </t>
    <phoneticPr fontId="4" type="noConversion"/>
  </si>
  <si>
    <t>117</t>
  </si>
  <si>
    <t xml:space="preserve">湘阴县岭北镇 </t>
    <phoneticPr fontId="4" type="noConversion"/>
  </si>
  <si>
    <t>118</t>
  </si>
  <si>
    <t xml:space="preserve">岳阳楼区东茅岭街道办事处 </t>
    <phoneticPr fontId="4" type="noConversion"/>
  </si>
  <si>
    <t>119</t>
  </si>
  <si>
    <t xml:space="preserve">南湖新区求索街道办事处 </t>
    <phoneticPr fontId="4" type="noConversion"/>
  </si>
  <si>
    <t>120</t>
  </si>
  <si>
    <t xml:space="preserve">华容县鲇鱼须镇 </t>
    <phoneticPr fontId="4" type="noConversion"/>
  </si>
  <si>
    <t>121</t>
  </si>
  <si>
    <t xml:space="preserve">岳阳县毛田镇 </t>
    <phoneticPr fontId="4" type="noConversion"/>
  </si>
  <si>
    <t>122</t>
  </si>
  <si>
    <t xml:space="preserve">岳阳楼区五里牌街道办事处 </t>
    <phoneticPr fontId="4" type="noConversion"/>
  </si>
  <si>
    <t>123</t>
  </si>
  <si>
    <t xml:space="preserve">临湘市忠防镇 </t>
    <phoneticPr fontId="4" type="noConversion"/>
  </si>
  <si>
    <t>124</t>
  </si>
  <si>
    <t xml:space="preserve">岳阳楼区服务城陵矶新港区工作组 </t>
    <phoneticPr fontId="4" type="noConversion"/>
  </si>
  <si>
    <t>125</t>
  </si>
  <si>
    <t xml:space="preserve">湘阴县杨林寨乡 </t>
    <phoneticPr fontId="4" type="noConversion"/>
  </si>
  <si>
    <t>126</t>
  </si>
  <si>
    <t xml:space="preserve">岳阳楼区望岳路街道办事处 </t>
    <phoneticPr fontId="4" type="noConversion"/>
  </si>
  <si>
    <t>127</t>
  </si>
  <si>
    <t>128</t>
  </si>
  <si>
    <t>129</t>
  </si>
  <si>
    <t>130</t>
  </si>
  <si>
    <t xml:space="preserve">岳阳楼区枫桥湖街道办事处 </t>
    <phoneticPr fontId="4" type="noConversion"/>
  </si>
  <si>
    <t>131</t>
  </si>
  <si>
    <t xml:space="preserve">临湘市桃林镇 </t>
    <phoneticPr fontId="4" type="noConversion"/>
  </si>
  <si>
    <t>132</t>
  </si>
  <si>
    <t xml:space="preserve">岳阳楼区奇家岭街道办事处 </t>
    <phoneticPr fontId="4" type="noConversion"/>
  </si>
  <si>
    <t>133</t>
  </si>
  <si>
    <t xml:space="preserve">华容县三封寺镇 </t>
    <phoneticPr fontId="4" type="noConversion"/>
  </si>
  <si>
    <t>134</t>
  </si>
  <si>
    <t xml:space="preserve">湘阴县湘滨镇 </t>
    <phoneticPr fontId="4" type="noConversion"/>
  </si>
  <si>
    <t>135</t>
  </si>
  <si>
    <t xml:space="preserve">湘阴县东塘镇 </t>
    <phoneticPr fontId="4" type="noConversion"/>
  </si>
  <si>
    <t>136</t>
  </si>
  <si>
    <t xml:space="preserve">岳阳县新开镇 </t>
    <phoneticPr fontId="4" type="noConversion"/>
  </si>
  <si>
    <t>137</t>
  </si>
  <si>
    <t xml:space="preserve">岳阳楼区吕仙亭街道办事处 </t>
    <phoneticPr fontId="4" type="noConversion"/>
  </si>
  <si>
    <t>138</t>
  </si>
  <si>
    <t>2021年岳阳市食品安全公众满意度调查</t>
    <phoneticPr fontId="4" type="noConversion"/>
  </si>
  <si>
    <t>地区</t>
  </si>
  <si>
    <t>排名</t>
  </si>
  <si>
    <t>总分</t>
  </si>
  <si>
    <t>Q1、对当地食品经营场所销售食品放心程度</t>
  </si>
  <si>
    <t>Q2、对当地食品的安全程度进行评价</t>
  </si>
  <si>
    <t>Q3、近一年来是否就食品安全问题进行过投诉，如有处理是否满意</t>
  </si>
  <si>
    <t>Q4、是否遇到过过期变质、有毒有害或其它不合格食品的侵害</t>
  </si>
  <si>
    <t>Q5、与往年相比，今年当地的食品安全状况是否改善</t>
  </si>
  <si>
    <t>6、是否见到过当地政府或相关部门提醒不要采食野生毒蘑菇的科普宣传</t>
  </si>
  <si>
    <t>Q1-1、超市</t>
  </si>
  <si>
    <t>Q1-2、食品零售店</t>
  </si>
  <si>
    <t>Q1-3、集贸市场</t>
  </si>
  <si>
    <t>Q1-4、小餐饮店</t>
  </si>
  <si>
    <t>Q1-5、大中型餐饮店</t>
  </si>
  <si>
    <t>Q2-1、食用油</t>
  </si>
  <si>
    <t>Q2-2.米、面及制品</t>
  </si>
  <si>
    <t>Q2-3、蔬菜、水果等食用农产品</t>
  </si>
  <si>
    <t>Q2-4、肉、禽及其制品</t>
  </si>
  <si>
    <t>Q2-5、鱼虾等水产品及其制品</t>
  </si>
  <si>
    <t>Q2-6、奶制品及婴幼儿奶粉</t>
  </si>
  <si>
    <t>Q2-7、桶装水及饮用水</t>
  </si>
  <si>
    <t>得分</t>
  </si>
  <si>
    <t>屈原管理区</t>
  </si>
  <si>
    <t>1</t>
    <phoneticPr fontId="3" type="noConversion"/>
  </si>
  <si>
    <t>岳阳经济技术开发区</t>
  </si>
  <si>
    <t>2</t>
    <phoneticPr fontId="3" type="noConversion"/>
  </si>
  <si>
    <t>华容县</t>
    <phoneticPr fontId="3" type="noConversion"/>
  </si>
  <si>
    <t>3</t>
    <phoneticPr fontId="3" type="noConversion"/>
  </si>
  <si>
    <t>南湖新区</t>
  </si>
  <si>
    <t>4</t>
    <phoneticPr fontId="3" type="noConversion"/>
  </si>
  <si>
    <t>平江县</t>
  </si>
  <si>
    <t>岳阳县</t>
  </si>
  <si>
    <t>云溪区</t>
    <phoneticPr fontId="4" type="noConversion"/>
  </si>
  <si>
    <t>君山区</t>
  </si>
  <si>
    <t>汨罗市</t>
  </si>
  <si>
    <t>临湘市</t>
  </si>
  <si>
    <t>湘阴县</t>
  </si>
  <si>
    <t>岳阳楼区</t>
  </si>
  <si>
    <t xml:space="preserve">华容县北景港镇 </t>
    <phoneticPr fontId="4" type="noConversion"/>
  </si>
  <si>
    <t xml:space="preserve">华容县操军镇 </t>
    <phoneticPr fontId="4" type="noConversion"/>
  </si>
  <si>
    <t xml:space="preserve">华容县插旗镇 </t>
    <phoneticPr fontId="4" type="noConversion"/>
  </si>
  <si>
    <t xml:space="preserve">华容县东山镇 </t>
    <phoneticPr fontId="4" type="noConversion"/>
  </si>
  <si>
    <t xml:space="preserve">华容县梅田湖镇 </t>
    <phoneticPr fontId="4" type="noConversion"/>
  </si>
  <si>
    <t>4</t>
    <phoneticPr fontId="4" type="noConversion"/>
  </si>
  <si>
    <t xml:space="preserve">华容县鲇鱼须镇 </t>
    <phoneticPr fontId="4" type="noConversion"/>
  </si>
  <si>
    <t xml:space="preserve">华容县三封寺镇 </t>
    <phoneticPr fontId="4" type="noConversion"/>
  </si>
  <si>
    <t xml:space="preserve">华容县团洲乡 </t>
    <phoneticPr fontId="4" type="noConversion"/>
  </si>
  <si>
    <t xml:space="preserve">华容县万庾镇 </t>
    <phoneticPr fontId="4" type="noConversion"/>
  </si>
  <si>
    <t xml:space="preserve">华容县新河乡 </t>
    <phoneticPr fontId="4" type="noConversion"/>
  </si>
  <si>
    <t xml:space="preserve">华容县禹山镇 </t>
    <phoneticPr fontId="4" type="noConversion"/>
  </si>
  <si>
    <t xml:space="preserve">华容县注滋口镇 </t>
    <phoneticPr fontId="4" type="noConversion"/>
  </si>
  <si>
    <t xml:space="preserve">南湖新区湖滨街道办事处 </t>
    <phoneticPr fontId="4" type="noConversion"/>
  </si>
  <si>
    <t xml:space="preserve">南湖新区龙山管理处 </t>
    <phoneticPr fontId="4" type="noConversion"/>
  </si>
  <si>
    <t xml:space="preserve">南湖新区南湖街道办事处 </t>
    <phoneticPr fontId="4" type="noConversion"/>
  </si>
  <si>
    <t xml:space="preserve">南湖新区求索街道办事处 </t>
    <phoneticPr fontId="4" type="noConversion"/>
  </si>
  <si>
    <t xml:space="preserve">南湖新区月山管理处 </t>
    <phoneticPr fontId="4" type="noConversion"/>
  </si>
  <si>
    <t>3</t>
    <phoneticPr fontId="4" type="noConversion"/>
  </si>
  <si>
    <t xml:space="preserve">岳阳县柏祥镇 </t>
    <phoneticPr fontId="4" type="noConversion"/>
  </si>
  <si>
    <t xml:space="preserve">岳阳县步仙镇 </t>
    <phoneticPr fontId="4" type="noConversion"/>
  </si>
  <si>
    <t xml:space="preserve">岳阳县筻口镇 </t>
    <phoneticPr fontId="4" type="noConversion"/>
  </si>
  <si>
    <t xml:space="preserve">岳阳县黄沙街镇 </t>
    <phoneticPr fontId="4" type="noConversion"/>
  </si>
  <si>
    <t xml:space="preserve">岳阳县毛田镇 </t>
    <phoneticPr fontId="4" type="noConversion"/>
  </si>
  <si>
    <t xml:space="preserve">岳阳县新开镇 </t>
    <phoneticPr fontId="4" type="noConversion"/>
  </si>
  <si>
    <t xml:space="preserve">岳阳县新墙镇 </t>
    <phoneticPr fontId="4" type="noConversion"/>
  </si>
  <si>
    <t>1</t>
    <phoneticPr fontId="4" type="noConversion"/>
  </si>
  <si>
    <t xml:space="preserve">岳阳县杨林街镇 </t>
    <phoneticPr fontId="4" type="noConversion"/>
  </si>
  <si>
    <t xml:space="preserve">岳阳县月田镇 </t>
    <phoneticPr fontId="4" type="noConversion"/>
  </si>
  <si>
    <t xml:space="preserve">岳阳县张谷英镇 </t>
    <phoneticPr fontId="4" type="noConversion"/>
  </si>
  <si>
    <t xml:space="preserve">岳阳县中洲乡 </t>
    <phoneticPr fontId="4" type="noConversion"/>
  </si>
  <si>
    <t>华容县章华镇</t>
  </si>
  <si>
    <t xml:space="preserve">华容县治河渡镇 </t>
  </si>
  <si>
    <t xml:space="preserve">华容县章华镇 </t>
  </si>
  <si>
    <t>平江县三市镇</t>
  </si>
  <si>
    <t xml:space="preserve">平江县上塔市镇 </t>
  </si>
  <si>
    <t>平江县长寿镇</t>
    <phoneticPr fontId="4" type="noConversion"/>
  </si>
  <si>
    <t xml:space="preserve">平江县虹桥镇  </t>
    <phoneticPr fontId="4" type="noConversion"/>
  </si>
  <si>
    <t>平江县三阳乡</t>
    <phoneticPr fontId="3" type="noConversion"/>
  </si>
  <si>
    <t>平江县天岳街道办事处</t>
    <phoneticPr fontId="4" type="noConversion"/>
  </si>
  <si>
    <t xml:space="preserve"> </t>
    <phoneticPr fontId="3" type="noConversion"/>
  </si>
  <si>
    <t>平江县伍市镇</t>
    <phoneticPr fontId="3" type="noConversion"/>
  </si>
  <si>
    <t xml:space="preserve">岳阳县长湖乡 </t>
  </si>
  <si>
    <t>岳阳县荣家湾镇</t>
  </si>
  <si>
    <t>岳阳县麻塘办事处</t>
  </si>
  <si>
    <t>岳阳县公田镇</t>
  </si>
  <si>
    <t xml:space="preserve">岳阳县荣家湾镇 </t>
  </si>
  <si>
    <t xml:space="preserve">岳阳县麻塘办事处 </t>
    <phoneticPr fontId="3" type="noConversion"/>
  </si>
  <si>
    <t xml:space="preserve">云溪区长岭街道办事处 </t>
  </si>
  <si>
    <t>云溪区松杨湖街道办事处</t>
  </si>
  <si>
    <t xml:space="preserve">汨罗市归义镇 </t>
  </si>
  <si>
    <t>汨罗市神鼎山镇</t>
  </si>
  <si>
    <t>本地排名</t>
    <phoneticPr fontId="3" type="noConversion"/>
  </si>
  <si>
    <t>本地排名</t>
    <phoneticPr fontId="3" type="noConversion"/>
  </si>
  <si>
    <t>1</t>
    <phoneticPr fontId="3" type="noConversion"/>
  </si>
  <si>
    <t>2</t>
    <phoneticPr fontId="3" type="noConversion"/>
  </si>
  <si>
    <t>3</t>
    <phoneticPr fontId="3" type="noConversion"/>
  </si>
  <si>
    <t>4</t>
  </si>
  <si>
    <t>4</t>
    <phoneticPr fontId="3" type="noConversion"/>
  </si>
  <si>
    <t>5</t>
    <phoneticPr fontId="3" type="noConversion"/>
  </si>
  <si>
    <t>2021年岳阳市食品安全公众满意度调查</t>
    <phoneticPr fontId="4" type="noConversion"/>
  </si>
  <si>
    <t>平江县长寿镇</t>
    <phoneticPr fontId="4" type="noConversion"/>
  </si>
  <si>
    <t>平江县三阳乡</t>
    <phoneticPr fontId="3" type="noConversion"/>
  </si>
  <si>
    <t>平江县天岳街道办事处</t>
    <phoneticPr fontId="4" type="noConversion"/>
  </si>
  <si>
    <t>平江县伍市镇</t>
    <phoneticPr fontId="3" type="noConversion"/>
  </si>
  <si>
    <t xml:space="preserve">平江县虹桥镇  </t>
    <phoneticPr fontId="4" type="noConversion"/>
  </si>
  <si>
    <t>本地排名</t>
    <phoneticPr fontId="4" type="noConversion"/>
  </si>
  <si>
    <t>1</t>
    <phoneticPr fontId="4" type="noConversion"/>
  </si>
  <si>
    <t>2</t>
    <phoneticPr fontId="4" type="noConversion"/>
  </si>
  <si>
    <t>3</t>
    <phoneticPr fontId="4" type="noConversion"/>
  </si>
  <si>
    <t>本地排名</t>
    <phoneticPr fontId="3" type="noConversion"/>
  </si>
  <si>
    <t>本地排名</t>
    <phoneticPr fontId="3" type="noConversion"/>
  </si>
  <si>
    <t>5</t>
    <phoneticPr fontId="3" type="noConversion"/>
  </si>
  <si>
    <t>汨罗市神鼎山镇</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</si>
</sst>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0_);\(0.000\)"/>
    <numFmt numFmtId="177" formatCode="0.000_ ;[Red]\-0.000\ "/>
    <numFmt numFmtId="178" formatCode="0;[Red]0"/>
    <numFmt numFmtId="179" formatCode="0.000;[Red]0.000"/>
    <numFmt numFmtId="180" formatCode="0.000_);[Red]\(0.000\)"/>
  </numFmts>
  <fonts count="12" x14ac:knownFonts="1">
    <font>
      <sz val="11"/>
      <color theme="1"/>
      <name val="宋体"/>
      <family val="2"/>
      <scheme val="minor"/>
    </font>
    <font>
      <sz val="11"/>
      <color theme="1"/>
      <name val="宋体"/>
      <family val="2"/>
      <charset val="134"/>
      <scheme val="minor"/>
    </font>
    <font>
      <b/>
      <sz val="11"/>
      <color theme="1"/>
      <name val="宋体"/>
      <family val="2"/>
      <charset val="134"/>
      <scheme val="minor"/>
    </font>
    <font>
      <sz val="9"/>
      <name val="宋体"/>
      <family val="3"/>
      <charset val="134"/>
      <scheme val="minor"/>
    </font>
    <font>
      <sz val="9"/>
      <name val="宋体"/>
      <family val="2"/>
      <charset val="134"/>
      <scheme val="minor"/>
    </font>
    <font>
      <b/>
      <sz val="26"/>
      <color theme="1"/>
      <name val="宋体"/>
      <family val="3"/>
      <charset val="134"/>
      <scheme val="minor"/>
    </font>
    <font>
      <b/>
      <sz val="11"/>
      <color theme="1"/>
      <name val="宋体"/>
      <family val="3"/>
      <charset val="134"/>
      <scheme val="minor"/>
    </font>
    <font>
      <b/>
      <sz val="11"/>
      <name val="宋体"/>
      <family val="2"/>
      <charset val="134"/>
      <scheme val="minor"/>
    </font>
    <font>
      <sz val="11"/>
      <name val="宋体"/>
      <family val="3"/>
      <charset val="134"/>
      <scheme val="minor"/>
    </font>
    <font>
      <b/>
      <sz val="26"/>
      <name val="宋体"/>
      <family val="3"/>
      <charset val="134"/>
      <scheme val="minor"/>
    </font>
    <font>
      <b/>
      <sz val="11"/>
      <name val="宋体"/>
      <family val="3"/>
      <charset val="134"/>
      <scheme val="minor"/>
    </font>
    <font>
      <sz val="11"/>
      <name val="宋体"/>
      <family val="2"/>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lignment vertical="center"/>
    </xf>
  </cellStyleXfs>
  <cellXfs count="70">
    <xf numFmtId="0" fontId="0" fillId="0" borderId="0" xfId="0"/>
    <xf numFmtId="49" fontId="2" fillId="0" borderId="1" xfId="1" applyNumberFormat="1" applyFont="1" applyBorder="1" applyAlignment="1">
      <alignment horizontal="center" vertical="center"/>
    </xf>
    <xf numFmtId="176" fontId="1" fillId="0" borderId="1" xfId="1" applyNumberFormat="1" applyBorder="1" applyAlignment="1">
      <alignment horizontal="center" vertical="center"/>
    </xf>
    <xf numFmtId="177" fontId="1" fillId="0" borderId="1" xfId="1" applyNumberFormat="1" applyBorder="1" applyAlignment="1">
      <alignment horizontal="center" vertical="center"/>
    </xf>
    <xf numFmtId="0" fontId="0" fillId="0" borderId="0" xfId="0" applyAlignment="1">
      <alignment vertical="center"/>
    </xf>
    <xf numFmtId="0" fontId="0" fillId="0" borderId="0" xfId="0" applyAlignment="1"/>
    <xf numFmtId="177" fontId="0" fillId="0" borderId="1" xfId="0" applyNumberFormat="1" applyFont="1" applyBorder="1" applyAlignment="1">
      <alignment vertical="center" wrapText="1"/>
    </xf>
    <xf numFmtId="180" fontId="0" fillId="0" borderId="1" xfId="0" applyNumberFormat="1" applyFont="1" applyBorder="1" applyAlignment="1">
      <alignment vertical="center" wrapText="1"/>
    </xf>
    <xf numFmtId="179" fontId="0" fillId="0" borderId="1" xfId="0" applyNumberFormat="1" applyFont="1" applyBorder="1" applyAlignment="1">
      <alignment horizontal="center" vertical="center" wrapText="1"/>
    </xf>
    <xf numFmtId="180" fontId="0" fillId="0" borderId="1" xfId="0" applyNumberFormat="1" applyFont="1" applyBorder="1" applyAlignment="1">
      <alignment horizontal="center" vertical="center" wrapText="1"/>
    </xf>
    <xf numFmtId="176" fontId="6" fillId="0" borderId="1" xfId="1" applyNumberFormat="1" applyFont="1" applyBorder="1" applyAlignment="1">
      <alignment horizontal="center" vertical="center"/>
    </xf>
    <xf numFmtId="176" fontId="0" fillId="0" borderId="0" xfId="0" applyNumberFormat="1"/>
    <xf numFmtId="49" fontId="7" fillId="0" borderId="1" xfId="1" applyNumberFormat="1" applyFont="1" applyBorder="1" applyAlignment="1">
      <alignment horizontal="center" vertical="center"/>
    </xf>
    <xf numFmtId="176" fontId="8" fillId="0" borderId="1" xfId="1" applyNumberFormat="1" applyFont="1" applyBorder="1" applyAlignment="1">
      <alignment horizontal="center" vertical="center"/>
    </xf>
    <xf numFmtId="177" fontId="8" fillId="0" borderId="1" xfId="1" applyNumberFormat="1" applyFont="1" applyBorder="1" applyAlignment="1">
      <alignment horizontal="center" vertical="center"/>
    </xf>
    <xf numFmtId="0" fontId="8" fillId="0" borderId="0" xfId="0" applyFont="1"/>
    <xf numFmtId="0" fontId="8" fillId="0" borderId="0" xfId="0" applyFont="1" applyAlignment="1">
      <alignment vertical="center"/>
    </xf>
    <xf numFmtId="0" fontId="8" fillId="0" borderId="0" xfId="0" applyFont="1" applyAlignment="1"/>
    <xf numFmtId="177" fontId="8" fillId="0" borderId="1" xfId="0" applyNumberFormat="1" applyFont="1" applyBorder="1" applyAlignment="1">
      <alignment vertical="center" wrapText="1"/>
    </xf>
    <xf numFmtId="180" fontId="8" fillId="0" borderId="1" xfId="0" applyNumberFormat="1" applyFont="1" applyBorder="1" applyAlignment="1">
      <alignment vertical="center" wrapText="1"/>
    </xf>
    <xf numFmtId="179" fontId="8" fillId="0" borderId="1" xfId="0" applyNumberFormat="1" applyFont="1" applyBorder="1" applyAlignment="1">
      <alignment horizontal="center" vertical="center" wrapText="1"/>
    </xf>
    <xf numFmtId="180" fontId="8" fillId="0" borderId="1" xfId="0" applyNumberFormat="1" applyFont="1" applyBorder="1" applyAlignment="1">
      <alignment horizontal="center" vertical="center" wrapText="1"/>
    </xf>
    <xf numFmtId="49" fontId="10" fillId="0" borderId="1" xfId="1" applyNumberFormat="1" applyFont="1" applyBorder="1" applyAlignment="1">
      <alignment horizontal="center" vertical="center"/>
    </xf>
    <xf numFmtId="49" fontId="10" fillId="0" borderId="2" xfId="1" applyNumberFormat="1" applyFont="1" applyBorder="1" applyAlignment="1">
      <alignment horizontal="center" vertical="center"/>
    </xf>
    <xf numFmtId="176" fontId="8" fillId="0" borderId="2" xfId="1" applyNumberFormat="1" applyFont="1" applyBorder="1" applyAlignment="1">
      <alignment horizontal="center" vertical="center"/>
    </xf>
    <xf numFmtId="177" fontId="8" fillId="0" borderId="2" xfId="1" applyNumberFormat="1" applyFont="1" applyBorder="1" applyAlignment="1">
      <alignment horizontal="center" vertical="center"/>
    </xf>
    <xf numFmtId="0" fontId="11" fillId="0" borderId="0" xfId="0" applyFont="1"/>
    <xf numFmtId="49" fontId="6" fillId="0" borderId="1" xfId="1" applyNumberFormat="1" applyFont="1" applyBorder="1" applyAlignment="1">
      <alignment horizontal="center" vertical="center"/>
    </xf>
    <xf numFmtId="180" fontId="10" fillId="0" borderId="1" xfId="0" applyNumberFormat="1" applyFont="1" applyBorder="1" applyAlignment="1">
      <alignment horizontal="center" vertical="center" wrapText="1"/>
    </xf>
    <xf numFmtId="0" fontId="9" fillId="0" borderId="3" xfId="0" applyFont="1" applyBorder="1" applyAlignment="1">
      <alignment horizontal="center" vertical="center"/>
    </xf>
    <xf numFmtId="0" fontId="8" fillId="0" borderId="3" xfId="0" applyFont="1" applyBorder="1" applyAlignment="1">
      <alignment horizontal="center" vertical="center"/>
    </xf>
    <xf numFmtId="49" fontId="10" fillId="0" borderId="1" xfId="0" applyNumberFormat="1" applyFont="1" applyBorder="1" applyAlignment="1">
      <alignment horizontal="center" vertical="center" wrapText="1"/>
    </xf>
    <xf numFmtId="178" fontId="10" fillId="0" borderId="1" xfId="0" applyNumberFormat="1" applyFont="1" applyBorder="1" applyAlignment="1">
      <alignment horizontal="center" vertical="center" wrapText="1"/>
    </xf>
    <xf numFmtId="179"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xf>
    <xf numFmtId="177" fontId="10" fillId="0" borderId="1" xfId="0" applyNumberFormat="1" applyFont="1" applyBorder="1" applyAlignment="1">
      <alignment horizontal="center" vertical="center" wrapText="1"/>
    </xf>
    <xf numFmtId="180" fontId="6" fillId="0" borderId="1" xfId="0" applyNumberFormat="1" applyFont="1" applyBorder="1" applyAlignment="1">
      <alignment horizontal="center" vertical="center" wrapText="1"/>
    </xf>
    <xf numFmtId="0" fontId="5" fillId="0" borderId="3" xfId="0" applyFont="1" applyBorder="1" applyAlignment="1">
      <alignment horizontal="center" vertical="center"/>
    </xf>
    <xf numFmtId="0" fontId="0" fillId="0" borderId="3" xfId="0" applyBorder="1" applyAlignment="1">
      <alignment horizontal="center" vertical="center"/>
    </xf>
    <xf numFmtId="49" fontId="6" fillId="0" borderId="1" xfId="0" applyNumberFormat="1" applyFont="1" applyBorder="1" applyAlignment="1">
      <alignment horizontal="center" vertical="center" wrapText="1"/>
    </xf>
    <xf numFmtId="178" fontId="6" fillId="0" borderId="1" xfId="0" applyNumberFormat="1" applyFont="1" applyBorder="1" applyAlignment="1">
      <alignment horizontal="center" vertical="center" wrapText="1"/>
    </xf>
    <xf numFmtId="17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horizontal="center"/>
    </xf>
    <xf numFmtId="177" fontId="6" fillId="0" borderId="1" xfId="0" applyNumberFormat="1" applyFont="1" applyBorder="1" applyAlignment="1">
      <alignment horizontal="center" vertical="center" wrapText="1"/>
    </xf>
    <xf numFmtId="49" fontId="6" fillId="0" borderId="4" xfId="0" applyNumberFormat="1" applyFont="1" applyBorder="1" applyAlignment="1">
      <alignment horizontal="center" vertical="center"/>
    </xf>
    <xf numFmtId="49" fontId="6" fillId="0" borderId="5" xfId="0" applyNumberFormat="1" applyFont="1" applyBorder="1" applyAlignment="1">
      <alignment horizontal="center" vertical="center"/>
    </xf>
    <xf numFmtId="49" fontId="6" fillId="0" borderId="2" xfId="0" applyNumberFormat="1" applyFont="1" applyBorder="1" applyAlignment="1">
      <alignment horizontal="center" vertical="center"/>
    </xf>
    <xf numFmtId="0" fontId="5" fillId="0" borderId="1" xfId="0" applyFont="1" applyBorder="1" applyAlignment="1">
      <alignment horizontal="center" vertical="center"/>
    </xf>
    <xf numFmtId="0" fontId="0" fillId="0" borderId="1" xfId="0" applyBorder="1" applyAlignment="1">
      <alignment horizontal="center" vertical="center"/>
    </xf>
    <xf numFmtId="180" fontId="6" fillId="0" borderId="4" xfId="0" applyNumberFormat="1" applyFont="1" applyBorder="1" applyAlignment="1">
      <alignment horizontal="center" vertical="center" wrapText="1"/>
    </xf>
    <xf numFmtId="180" fontId="6" fillId="0" borderId="2" xfId="0" applyNumberFormat="1" applyFont="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178" fontId="6" fillId="0" borderId="4" xfId="0" applyNumberFormat="1" applyFont="1" applyBorder="1" applyAlignment="1">
      <alignment horizontal="center" vertical="center" wrapText="1"/>
    </xf>
    <xf numFmtId="178" fontId="6" fillId="0" borderId="5" xfId="0" applyNumberFormat="1" applyFont="1" applyBorder="1" applyAlignment="1">
      <alignment horizontal="center" vertical="center" wrapText="1"/>
    </xf>
    <xf numFmtId="178" fontId="6" fillId="0" borderId="2" xfId="0" applyNumberFormat="1" applyFont="1" applyBorder="1" applyAlignment="1">
      <alignment horizontal="center" vertical="center" wrapText="1"/>
    </xf>
    <xf numFmtId="179" fontId="6" fillId="0" borderId="4" xfId="0" applyNumberFormat="1" applyFont="1" applyBorder="1" applyAlignment="1">
      <alignment horizontal="center" vertical="center" wrapText="1"/>
    </xf>
    <xf numFmtId="179" fontId="6" fillId="0" borderId="2"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0" fillId="0" borderId="6" xfId="0" applyBorder="1" applyAlignment="1">
      <alignment horizontal="center"/>
    </xf>
    <xf numFmtId="0" fontId="0" fillId="0" borderId="3" xfId="0" applyBorder="1" applyAlignment="1">
      <alignment horizontal="center"/>
    </xf>
    <xf numFmtId="0" fontId="0" fillId="0" borderId="7" xfId="0" applyBorder="1" applyAlignment="1">
      <alignment horizontal="center"/>
    </xf>
    <xf numFmtId="177" fontId="6" fillId="0" borderId="4" xfId="0" applyNumberFormat="1" applyFont="1" applyBorder="1" applyAlignment="1">
      <alignment horizontal="center" vertical="center" wrapText="1"/>
    </xf>
    <xf numFmtId="177" fontId="6" fillId="0" borderId="2" xfId="0" applyNumberFormat="1" applyFont="1" applyBorder="1" applyAlignment="1">
      <alignment horizontal="center" vertical="center" wrapText="1"/>
    </xf>
  </cellXfs>
  <cellStyles count="2">
    <cellStyle name="常规" xfId="0" builtinId="0"/>
    <cellStyle name="常规 2" xfId="1" xr:uid="{00000000-0005-0000-0000-000001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42"/>
  <sheetViews>
    <sheetView tabSelected="1" workbookViewId="0">
      <selection activeCell="I60" sqref="I60"/>
    </sheetView>
  </sheetViews>
  <sheetFormatPr defaultRowHeight="24" customHeight="1" x14ac:dyDescent="0.15"/>
  <cols>
    <col min="1" max="1" width="31.5" style="15" customWidth="1"/>
    <col min="2" max="2" width="9" style="15"/>
    <col min="3" max="3" width="11.875" style="15" customWidth="1"/>
    <col min="4" max="9" width="9" style="15" customWidth="1"/>
    <col min="10" max="10" width="9" style="15"/>
    <col min="11" max="17" width="9" style="15" customWidth="1"/>
    <col min="18" max="18" width="11.375" style="15" customWidth="1"/>
    <col min="19" max="19" width="10.875" style="15" customWidth="1"/>
    <col min="20" max="20" width="10.125" style="15" customWidth="1"/>
    <col min="21" max="21" width="11.375" style="15" customWidth="1"/>
    <col min="22" max="16384" width="9" style="15"/>
  </cols>
  <sheetData>
    <row r="1" spans="1:21" s="16" customFormat="1" ht="52.5" customHeight="1" x14ac:dyDescent="0.15">
      <c r="A1" s="29" t="s">
        <v>259</v>
      </c>
      <c r="B1" s="29"/>
      <c r="C1" s="30"/>
      <c r="D1" s="30"/>
      <c r="E1" s="30"/>
      <c r="F1" s="30"/>
      <c r="G1" s="30"/>
      <c r="H1" s="30"/>
      <c r="I1" s="30"/>
      <c r="J1" s="30"/>
      <c r="K1" s="30"/>
      <c r="L1" s="30"/>
      <c r="M1" s="30"/>
      <c r="N1" s="30"/>
      <c r="O1" s="30"/>
      <c r="P1" s="30"/>
      <c r="Q1" s="30"/>
      <c r="R1" s="30"/>
      <c r="S1" s="30"/>
      <c r="T1" s="30"/>
      <c r="U1" s="30"/>
    </row>
    <row r="2" spans="1:21" s="17" customFormat="1" ht="27.75" customHeight="1" x14ac:dyDescent="0.15">
      <c r="A2" s="31" t="s">
        <v>260</v>
      </c>
      <c r="B2" s="32" t="s">
        <v>261</v>
      </c>
      <c r="C2" s="33" t="s">
        <v>262</v>
      </c>
      <c r="D2" s="34" t="s">
        <v>263</v>
      </c>
      <c r="E2" s="35"/>
      <c r="F2" s="35"/>
      <c r="G2" s="35"/>
      <c r="H2" s="35"/>
      <c r="I2" s="35"/>
      <c r="J2" s="36" t="s">
        <v>264</v>
      </c>
      <c r="K2" s="35"/>
      <c r="L2" s="35"/>
      <c r="M2" s="35"/>
      <c r="N2" s="35"/>
      <c r="O2" s="35"/>
      <c r="P2" s="35"/>
      <c r="Q2" s="35"/>
      <c r="R2" s="36" t="s">
        <v>265</v>
      </c>
      <c r="S2" s="28" t="s">
        <v>266</v>
      </c>
      <c r="T2" s="28" t="s">
        <v>267</v>
      </c>
      <c r="U2" s="28" t="s">
        <v>268</v>
      </c>
    </row>
    <row r="3" spans="1:21" s="17" customFormat="1" ht="76.5" customHeight="1" x14ac:dyDescent="0.15">
      <c r="A3" s="31"/>
      <c r="B3" s="32"/>
      <c r="C3" s="33"/>
      <c r="D3" s="34"/>
      <c r="E3" s="18" t="s">
        <v>269</v>
      </c>
      <c r="F3" s="19" t="s">
        <v>270</v>
      </c>
      <c r="G3" s="18" t="s">
        <v>271</v>
      </c>
      <c r="H3" s="18" t="s">
        <v>272</v>
      </c>
      <c r="I3" s="18" t="s">
        <v>273</v>
      </c>
      <c r="J3" s="36"/>
      <c r="K3" s="18" t="s">
        <v>274</v>
      </c>
      <c r="L3" s="18" t="s">
        <v>275</v>
      </c>
      <c r="M3" s="18" t="s">
        <v>276</v>
      </c>
      <c r="N3" s="18" t="s">
        <v>277</v>
      </c>
      <c r="O3" s="18" t="s">
        <v>278</v>
      </c>
      <c r="P3" s="18" t="s">
        <v>279</v>
      </c>
      <c r="Q3" s="18" t="s">
        <v>280</v>
      </c>
      <c r="R3" s="36"/>
      <c r="S3" s="28"/>
      <c r="T3" s="28"/>
      <c r="U3" s="28"/>
    </row>
    <row r="4" spans="1:21" s="17" customFormat="1" ht="24" customHeight="1" x14ac:dyDescent="0.15">
      <c r="A4" s="31"/>
      <c r="B4" s="32"/>
      <c r="C4" s="20" t="s">
        <v>281</v>
      </c>
      <c r="D4" s="20" t="s">
        <v>281</v>
      </c>
      <c r="E4" s="20" t="s">
        <v>281</v>
      </c>
      <c r="F4" s="21" t="s">
        <v>281</v>
      </c>
      <c r="G4" s="20" t="s">
        <v>281</v>
      </c>
      <c r="H4" s="20" t="s">
        <v>281</v>
      </c>
      <c r="I4" s="20" t="s">
        <v>281</v>
      </c>
      <c r="J4" s="20" t="s">
        <v>281</v>
      </c>
      <c r="K4" s="20" t="s">
        <v>281</v>
      </c>
      <c r="L4" s="20" t="s">
        <v>281</v>
      </c>
      <c r="M4" s="20" t="s">
        <v>281</v>
      </c>
      <c r="N4" s="20" t="s">
        <v>281</v>
      </c>
      <c r="O4" s="20" t="s">
        <v>281</v>
      </c>
      <c r="P4" s="20" t="s">
        <v>281</v>
      </c>
      <c r="Q4" s="20" t="s">
        <v>281</v>
      </c>
      <c r="R4" s="20" t="s">
        <v>281</v>
      </c>
      <c r="S4" s="21" t="s">
        <v>281</v>
      </c>
      <c r="T4" s="21" t="s">
        <v>281</v>
      </c>
      <c r="U4" s="21" t="s">
        <v>281</v>
      </c>
    </row>
    <row r="5" spans="1:21" ht="24" customHeight="1" x14ac:dyDescent="0.15">
      <c r="A5" s="22" t="s">
        <v>0</v>
      </c>
      <c r="B5" s="22" t="s">
        <v>1</v>
      </c>
      <c r="C5" s="13">
        <v>91.935576923076923</v>
      </c>
      <c r="D5" s="14">
        <f t="shared" ref="D5:D68" si="0">SUM(E5:I5)</f>
        <v>23.4375</v>
      </c>
      <c r="E5" s="14">
        <v>4.7374999999999998</v>
      </c>
      <c r="F5" s="14">
        <v>4.4874999999999998</v>
      </c>
      <c r="G5" s="14">
        <v>4.7374999999999998</v>
      </c>
      <c r="H5" s="14">
        <v>4.7374999999999998</v>
      </c>
      <c r="I5" s="14">
        <v>4.7374999999999998</v>
      </c>
      <c r="J5" s="14">
        <f t="shared" ref="J5:J68" si="1">SUM(K5:Q5)</f>
        <v>23.000000000000007</v>
      </c>
      <c r="K5" s="14">
        <v>3.6800000000000006</v>
      </c>
      <c r="L5" s="14">
        <v>3.6800000000000006</v>
      </c>
      <c r="M5" s="14">
        <v>3.6800000000000006</v>
      </c>
      <c r="N5" s="14">
        <v>3.6800000000000006</v>
      </c>
      <c r="O5" s="14">
        <v>2.7600000000000007</v>
      </c>
      <c r="P5" s="14">
        <v>2.7600000000000007</v>
      </c>
      <c r="Q5" s="14">
        <v>2.7600000000000007</v>
      </c>
      <c r="R5" s="14">
        <v>10</v>
      </c>
      <c r="S5" s="14">
        <v>14.1</v>
      </c>
      <c r="T5" s="14">
        <v>16.923076923076923</v>
      </c>
      <c r="U5" s="14">
        <v>4.4749999999999996</v>
      </c>
    </row>
    <row r="6" spans="1:21" ht="24" customHeight="1" x14ac:dyDescent="0.15">
      <c r="A6" s="22" t="s">
        <v>2</v>
      </c>
      <c r="B6" s="22" t="s">
        <v>3</v>
      </c>
      <c r="C6" s="13">
        <v>91.232499999999987</v>
      </c>
      <c r="D6" s="14">
        <f t="shared" si="0"/>
        <v>22.5625</v>
      </c>
      <c r="E6" s="14">
        <v>4.5374999999999996</v>
      </c>
      <c r="F6" s="14">
        <v>4.4124999999999996</v>
      </c>
      <c r="G6" s="14">
        <v>4.5374999999999996</v>
      </c>
      <c r="H6" s="14">
        <v>4.5374999999999996</v>
      </c>
      <c r="I6" s="14">
        <v>4.5374999999999996</v>
      </c>
      <c r="J6" s="14">
        <f t="shared" si="1"/>
        <v>22.52</v>
      </c>
      <c r="K6" s="14">
        <v>3.5600000000000009</v>
      </c>
      <c r="L6" s="14">
        <v>3.62</v>
      </c>
      <c r="M6" s="14">
        <v>3.62</v>
      </c>
      <c r="N6" s="14">
        <v>3.62</v>
      </c>
      <c r="O6" s="14">
        <v>2.7149999999999994</v>
      </c>
      <c r="P6" s="14">
        <v>2.6699999999999995</v>
      </c>
      <c r="Q6" s="14">
        <v>2.7149999999999994</v>
      </c>
      <c r="R6" s="14">
        <v>10</v>
      </c>
      <c r="S6" s="14">
        <v>14.1</v>
      </c>
      <c r="T6" s="14">
        <v>17.5</v>
      </c>
      <c r="U6" s="14">
        <v>4.55</v>
      </c>
    </row>
    <row r="7" spans="1:21" ht="24" customHeight="1" x14ac:dyDescent="0.15">
      <c r="A7" s="22" t="s">
        <v>4</v>
      </c>
      <c r="B7" s="22" t="s">
        <v>5</v>
      </c>
      <c r="C7" s="13">
        <v>90.91993927125506</v>
      </c>
      <c r="D7" s="14">
        <f t="shared" si="0"/>
        <v>23.25</v>
      </c>
      <c r="E7" s="14">
        <v>4.6624999999999996</v>
      </c>
      <c r="F7" s="14">
        <v>4.6624999999999996</v>
      </c>
      <c r="G7" s="14">
        <v>4.5999999999999996</v>
      </c>
      <c r="H7" s="14">
        <v>4.6624999999999996</v>
      </c>
      <c r="I7" s="14">
        <v>4.6624999999999996</v>
      </c>
      <c r="J7" s="14">
        <f t="shared" si="1"/>
        <v>22.375</v>
      </c>
      <c r="K7" s="14">
        <v>3.5799999999999996</v>
      </c>
      <c r="L7" s="14">
        <v>3.5799999999999996</v>
      </c>
      <c r="M7" s="14">
        <v>3.5799999999999996</v>
      </c>
      <c r="N7" s="14">
        <v>3.5799999999999996</v>
      </c>
      <c r="O7" s="14">
        <v>2.6850000000000005</v>
      </c>
      <c r="P7" s="14">
        <v>2.6850000000000005</v>
      </c>
      <c r="Q7" s="14">
        <v>2.6850000000000005</v>
      </c>
      <c r="R7" s="14">
        <v>10</v>
      </c>
      <c r="S7" s="14">
        <v>14.55</v>
      </c>
      <c r="T7" s="14">
        <v>16.05263157894737</v>
      </c>
      <c r="U7" s="14">
        <v>4.6923076923076925</v>
      </c>
    </row>
    <row r="8" spans="1:21" ht="24" customHeight="1" x14ac:dyDescent="0.15">
      <c r="A8" s="22" t="s">
        <v>6</v>
      </c>
      <c r="B8" s="22" t="s">
        <v>7</v>
      </c>
      <c r="C8" s="13">
        <v>90.220192307692301</v>
      </c>
      <c r="D8" s="14">
        <f t="shared" si="0"/>
        <v>22.8125</v>
      </c>
      <c r="E8" s="14">
        <v>4.6124999999999998</v>
      </c>
      <c r="F8" s="14">
        <v>4.55</v>
      </c>
      <c r="G8" s="14">
        <v>4.6124999999999998</v>
      </c>
      <c r="H8" s="14">
        <v>4.4874999999999998</v>
      </c>
      <c r="I8" s="14">
        <v>4.55</v>
      </c>
      <c r="J8" s="14">
        <f t="shared" si="1"/>
        <v>22.250000000000004</v>
      </c>
      <c r="K8" s="14">
        <v>3.56</v>
      </c>
      <c r="L8" s="14">
        <v>3.56</v>
      </c>
      <c r="M8" s="14">
        <v>3.56</v>
      </c>
      <c r="N8" s="14">
        <v>3.56</v>
      </c>
      <c r="O8" s="14">
        <v>2.6700000000000004</v>
      </c>
      <c r="P8" s="14">
        <v>2.6700000000000004</v>
      </c>
      <c r="Q8" s="14">
        <v>2.6700000000000004</v>
      </c>
      <c r="R8" s="14">
        <v>10</v>
      </c>
      <c r="S8" s="14">
        <v>14.1</v>
      </c>
      <c r="T8" s="14">
        <v>16.75</v>
      </c>
      <c r="U8" s="14">
        <v>4.3076923076923075</v>
      </c>
    </row>
    <row r="9" spans="1:21" ht="24" customHeight="1" x14ac:dyDescent="0.15">
      <c r="A9" s="22" t="s">
        <v>8</v>
      </c>
      <c r="B9" s="22" t="s">
        <v>9</v>
      </c>
      <c r="C9" s="13">
        <v>89.788141025641025</v>
      </c>
      <c r="D9" s="14">
        <f t="shared" si="0"/>
        <v>22.9375</v>
      </c>
      <c r="E9" s="14">
        <v>4.625</v>
      </c>
      <c r="F9" s="14">
        <v>4.625</v>
      </c>
      <c r="G9" s="14">
        <v>4.625</v>
      </c>
      <c r="H9" s="14">
        <v>4.5</v>
      </c>
      <c r="I9" s="14">
        <v>4.5625</v>
      </c>
      <c r="J9" s="14">
        <f t="shared" si="1"/>
        <v>21.875</v>
      </c>
      <c r="K9" s="14">
        <v>3.5</v>
      </c>
      <c r="L9" s="14">
        <v>3.5</v>
      </c>
      <c r="M9" s="14">
        <v>3.5</v>
      </c>
      <c r="N9" s="14">
        <v>3.5</v>
      </c>
      <c r="O9" s="14">
        <v>2.6250000000000009</v>
      </c>
      <c r="P9" s="14">
        <v>2.6250000000000009</v>
      </c>
      <c r="Q9" s="14">
        <v>2.6250000000000009</v>
      </c>
      <c r="R9" s="14">
        <v>10</v>
      </c>
      <c r="S9" s="14">
        <v>14.324999999999999</v>
      </c>
      <c r="T9" s="14">
        <v>16.025641025641026</v>
      </c>
      <c r="U9" s="14">
        <v>4.625</v>
      </c>
    </row>
    <row r="10" spans="1:21" ht="24" customHeight="1" x14ac:dyDescent="0.15">
      <c r="A10" s="22" t="s">
        <v>10</v>
      </c>
      <c r="B10" s="22" t="s">
        <v>11</v>
      </c>
      <c r="C10" s="13">
        <v>89.510897435897448</v>
      </c>
      <c r="D10" s="14">
        <f t="shared" si="0"/>
        <v>22.628205128205128</v>
      </c>
      <c r="E10" s="14">
        <v>4.5256410256410255</v>
      </c>
      <c r="F10" s="14">
        <v>4.5256410256410255</v>
      </c>
      <c r="G10" s="14">
        <v>4.5256410256410255</v>
      </c>
      <c r="H10" s="14">
        <v>4.5256410256410255</v>
      </c>
      <c r="I10" s="14">
        <v>4.5256410256410255</v>
      </c>
      <c r="J10" s="14">
        <f t="shared" si="1"/>
        <v>22.250000000000004</v>
      </c>
      <c r="K10" s="14">
        <v>3.56</v>
      </c>
      <c r="L10" s="14">
        <v>3.56</v>
      </c>
      <c r="M10" s="14">
        <v>3.56</v>
      </c>
      <c r="N10" s="14">
        <v>3.56</v>
      </c>
      <c r="O10" s="14">
        <v>2.6700000000000008</v>
      </c>
      <c r="P10" s="14">
        <v>2.6700000000000008</v>
      </c>
      <c r="Q10" s="14">
        <v>2.6700000000000008</v>
      </c>
      <c r="R10" s="14">
        <v>10</v>
      </c>
      <c r="S10" s="14">
        <v>14.324999999999999</v>
      </c>
      <c r="T10" s="14">
        <v>16.153846153846153</v>
      </c>
      <c r="U10" s="14">
        <v>4.1538461538461542</v>
      </c>
    </row>
    <row r="11" spans="1:21" ht="24" customHeight="1" x14ac:dyDescent="0.15">
      <c r="A11" s="22" t="s">
        <v>12</v>
      </c>
      <c r="B11" s="22" t="s">
        <v>13</v>
      </c>
      <c r="C11" s="13">
        <v>89.50833333333334</v>
      </c>
      <c r="D11" s="14">
        <f t="shared" si="0"/>
        <v>22.435897435897434</v>
      </c>
      <c r="E11" s="14">
        <v>4.5256410256410255</v>
      </c>
      <c r="F11" s="14">
        <v>4.5256410256410255</v>
      </c>
      <c r="G11" s="14">
        <v>4.3974358974358978</v>
      </c>
      <c r="H11" s="14">
        <v>4.4615384615384617</v>
      </c>
      <c r="I11" s="14">
        <v>4.5256410256410255</v>
      </c>
      <c r="J11" s="14">
        <f t="shared" si="1"/>
        <v>22.225000000000005</v>
      </c>
      <c r="K11" s="14">
        <v>3.5200000000000005</v>
      </c>
      <c r="L11" s="14">
        <v>3.5800000000000005</v>
      </c>
      <c r="M11" s="14">
        <v>3.5800000000000005</v>
      </c>
      <c r="N11" s="14">
        <v>3.5800000000000005</v>
      </c>
      <c r="O11" s="14">
        <v>2.6850000000000009</v>
      </c>
      <c r="P11" s="14">
        <v>2.6400000000000006</v>
      </c>
      <c r="Q11" s="14">
        <v>2.6400000000000006</v>
      </c>
      <c r="R11" s="14">
        <v>10</v>
      </c>
      <c r="S11" s="14">
        <v>14.324999999999999</v>
      </c>
      <c r="T11" s="14">
        <v>15.897435897435898</v>
      </c>
      <c r="U11" s="14">
        <v>4.625</v>
      </c>
    </row>
    <row r="12" spans="1:21" ht="24" customHeight="1" x14ac:dyDescent="0.15">
      <c r="A12" s="22" t="s">
        <v>14</v>
      </c>
      <c r="B12" s="22" t="s">
        <v>15</v>
      </c>
      <c r="C12" s="13">
        <v>89.44358974358974</v>
      </c>
      <c r="D12" s="14">
        <f t="shared" si="0"/>
        <v>22.884615384615387</v>
      </c>
      <c r="E12" s="14">
        <v>4.5897435897435894</v>
      </c>
      <c r="F12" s="14">
        <v>4.5897435897435894</v>
      </c>
      <c r="G12" s="14">
        <v>4.5256410256410255</v>
      </c>
      <c r="H12" s="14">
        <v>4.5897435897435894</v>
      </c>
      <c r="I12" s="14">
        <v>4.5897435897435894</v>
      </c>
      <c r="J12" s="14">
        <f t="shared" si="1"/>
        <v>22.717948717948723</v>
      </c>
      <c r="K12" s="14">
        <v>3.6512820512820521</v>
      </c>
      <c r="L12" s="14">
        <v>3.6512820512820521</v>
      </c>
      <c r="M12" s="14">
        <v>3.6512820512820521</v>
      </c>
      <c r="N12" s="14">
        <v>3.5487179487179494</v>
      </c>
      <c r="O12" s="14">
        <v>2.7384615384615385</v>
      </c>
      <c r="P12" s="14">
        <v>2.7384615384615385</v>
      </c>
      <c r="Q12" s="14">
        <v>2.7384615384615385</v>
      </c>
      <c r="R12" s="14">
        <v>10</v>
      </c>
      <c r="S12" s="14">
        <v>13.65</v>
      </c>
      <c r="T12" s="14">
        <v>15.641025641025641</v>
      </c>
      <c r="U12" s="14">
        <v>4.55</v>
      </c>
    </row>
    <row r="13" spans="1:21" ht="24" customHeight="1" x14ac:dyDescent="0.15">
      <c r="A13" s="22" t="s">
        <v>16</v>
      </c>
      <c r="B13" s="22" t="s">
        <v>17</v>
      </c>
      <c r="C13" s="13">
        <v>89.19294871794871</v>
      </c>
      <c r="D13" s="14">
        <f t="shared" si="0"/>
        <v>22.125</v>
      </c>
      <c r="E13" s="14">
        <v>4.4749999999999996</v>
      </c>
      <c r="F13" s="14">
        <v>4.3499999999999996</v>
      </c>
      <c r="G13" s="14">
        <v>4.4124999999999996</v>
      </c>
      <c r="H13" s="14">
        <v>4.4124999999999996</v>
      </c>
      <c r="I13" s="14">
        <v>4.4749999999999996</v>
      </c>
      <c r="J13" s="14">
        <f t="shared" si="1"/>
        <v>21.923076923076923</v>
      </c>
      <c r="K13" s="14">
        <v>3.5076923076923072</v>
      </c>
      <c r="L13" s="14">
        <v>3.5076923076923072</v>
      </c>
      <c r="M13" s="14">
        <v>3.5076923076923072</v>
      </c>
      <c r="N13" s="14">
        <v>3.5076923076923072</v>
      </c>
      <c r="O13" s="14">
        <v>2.6307692307692312</v>
      </c>
      <c r="P13" s="14">
        <v>2.6307692307692312</v>
      </c>
      <c r="Q13" s="14">
        <v>2.6307692307692312</v>
      </c>
      <c r="R13" s="14">
        <v>10</v>
      </c>
      <c r="S13" s="14">
        <v>14.175000000000001</v>
      </c>
      <c r="T13" s="14">
        <v>16.794871794871796</v>
      </c>
      <c r="U13" s="14">
        <v>4.1749999999999998</v>
      </c>
    </row>
    <row r="14" spans="1:21" ht="24" customHeight="1" x14ac:dyDescent="0.15">
      <c r="A14" s="22" t="s">
        <v>346</v>
      </c>
      <c r="B14" s="22" t="s">
        <v>18</v>
      </c>
      <c r="C14" s="13">
        <v>89.119871794871798</v>
      </c>
      <c r="D14" s="14">
        <f t="shared" si="0"/>
        <v>22.25</v>
      </c>
      <c r="E14" s="14">
        <v>4.45</v>
      </c>
      <c r="F14" s="14">
        <v>4.45</v>
      </c>
      <c r="G14" s="14">
        <v>4.45</v>
      </c>
      <c r="H14" s="14">
        <v>4.45</v>
      </c>
      <c r="I14" s="14">
        <v>4.45</v>
      </c>
      <c r="J14" s="14">
        <f t="shared" si="1"/>
        <v>22.024999999999999</v>
      </c>
      <c r="K14" s="14">
        <v>3.5</v>
      </c>
      <c r="L14" s="14">
        <v>3.5</v>
      </c>
      <c r="M14" s="14">
        <v>3.5</v>
      </c>
      <c r="N14" s="14">
        <v>3.5</v>
      </c>
      <c r="O14" s="14">
        <v>2.6250000000000004</v>
      </c>
      <c r="P14" s="14">
        <v>2.7000000000000006</v>
      </c>
      <c r="Q14" s="14">
        <v>2.7000000000000006</v>
      </c>
      <c r="R14" s="14">
        <v>10</v>
      </c>
      <c r="S14" s="14">
        <v>13.725</v>
      </c>
      <c r="T14" s="14">
        <v>16.794871794871796</v>
      </c>
      <c r="U14" s="14">
        <v>4.3250000000000002</v>
      </c>
    </row>
    <row r="15" spans="1:21" ht="24" customHeight="1" x14ac:dyDescent="0.15">
      <c r="A15" s="22" t="s">
        <v>19</v>
      </c>
      <c r="B15" s="22" t="s">
        <v>20</v>
      </c>
      <c r="C15" s="13">
        <v>89.028552631578961</v>
      </c>
      <c r="D15" s="14">
        <f t="shared" si="0"/>
        <v>22.5625</v>
      </c>
      <c r="E15" s="14">
        <v>4.5125000000000002</v>
      </c>
      <c r="F15" s="14">
        <v>4.5125000000000002</v>
      </c>
      <c r="G15" s="14">
        <v>4.5125000000000002</v>
      </c>
      <c r="H15" s="14">
        <v>4.5125000000000002</v>
      </c>
      <c r="I15" s="14">
        <v>4.5125000000000002</v>
      </c>
      <c r="J15" s="14">
        <f t="shared" si="1"/>
        <v>22.270000000000007</v>
      </c>
      <c r="K15" s="14">
        <v>3.5200000000000009</v>
      </c>
      <c r="L15" s="14">
        <v>3.5800000000000005</v>
      </c>
      <c r="M15" s="14">
        <v>3.5800000000000005</v>
      </c>
      <c r="N15" s="14">
        <v>3.5800000000000005</v>
      </c>
      <c r="O15" s="14">
        <v>2.6400000000000006</v>
      </c>
      <c r="P15" s="14">
        <v>2.6850000000000009</v>
      </c>
      <c r="Q15" s="14">
        <v>2.6850000000000009</v>
      </c>
      <c r="R15" s="14">
        <v>10</v>
      </c>
      <c r="S15" s="14">
        <v>13.875</v>
      </c>
      <c r="T15" s="14">
        <v>15.921052631578947</v>
      </c>
      <c r="U15" s="14">
        <v>4.4000000000000004</v>
      </c>
    </row>
    <row r="16" spans="1:21" ht="24" customHeight="1" x14ac:dyDescent="0.15">
      <c r="A16" s="22" t="s">
        <v>21</v>
      </c>
      <c r="B16" s="22" t="s">
        <v>22</v>
      </c>
      <c r="C16" s="13">
        <v>88.993353576248296</v>
      </c>
      <c r="D16" s="14">
        <f t="shared" si="0"/>
        <v>21.987179487179485</v>
      </c>
      <c r="E16" s="14">
        <v>4.4230769230769234</v>
      </c>
      <c r="F16" s="14">
        <v>4.3589743589743586</v>
      </c>
      <c r="G16" s="14">
        <v>4.3589743589743586</v>
      </c>
      <c r="H16" s="14">
        <v>4.4230769230769234</v>
      </c>
      <c r="I16" s="14">
        <v>4.4230769230769234</v>
      </c>
      <c r="J16" s="14">
        <f t="shared" si="1"/>
        <v>21.749999999999996</v>
      </c>
      <c r="K16" s="14">
        <v>3.4799999999999995</v>
      </c>
      <c r="L16" s="14">
        <v>3.4799999999999995</v>
      </c>
      <c r="M16" s="14">
        <v>3.4799999999999995</v>
      </c>
      <c r="N16" s="14">
        <v>3.4799999999999995</v>
      </c>
      <c r="O16" s="14">
        <v>2.6100000000000008</v>
      </c>
      <c r="P16" s="14">
        <v>2.6100000000000008</v>
      </c>
      <c r="Q16" s="14">
        <v>2.6100000000000008</v>
      </c>
      <c r="R16" s="14">
        <v>10</v>
      </c>
      <c r="S16" s="14">
        <v>14.324999999999999</v>
      </c>
      <c r="T16" s="14">
        <v>16.315789473684209</v>
      </c>
      <c r="U16" s="14">
        <v>4.615384615384615</v>
      </c>
    </row>
    <row r="17" spans="1:21" ht="24" customHeight="1" x14ac:dyDescent="0.15">
      <c r="A17" s="22" t="s">
        <v>343</v>
      </c>
      <c r="B17" s="22" t="s">
        <v>23</v>
      </c>
      <c r="C17" s="13">
        <v>88.876025641025649</v>
      </c>
      <c r="D17" s="14">
        <f t="shared" si="0"/>
        <v>22.125</v>
      </c>
      <c r="E17" s="14">
        <v>4.45</v>
      </c>
      <c r="F17" s="14">
        <v>4.3250000000000002</v>
      </c>
      <c r="G17" s="14">
        <v>4.45</v>
      </c>
      <c r="H17" s="14">
        <v>4.45</v>
      </c>
      <c r="I17" s="14">
        <v>4.45</v>
      </c>
      <c r="J17" s="14">
        <f t="shared" si="1"/>
        <v>21.960000000000004</v>
      </c>
      <c r="K17" s="14">
        <v>3.4800000000000013</v>
      </c>
      <c r="L17" s="14">
        <v>3.5400000000000005</v>
      </c>
      <c r="M17" s="14">
        <v>3.5400000000000005</v>
      </c>
      <c r="N17" s="14">
        <v>3.4800000000000013</v>
      </c>
      <c r="O17" s="14">
        <v>2.6550000000000002</v>
      </c>
      <c r="P17" s="14">
        <v>2.6550000000000002</v>
      </c>
      <c r="Q17" s="14">
        <v>2.6100000000000003</v>
      </c>
      <c r="R17" s="14">
        <v>9.75</v>
      </c>
      <c r="S17" s="14">
        <v>14.775</v>
      </c>
      <c r="T17" s="14">
        <v>15.641025641025641</v>
      </c>
      <c r="U17" s="14">
        <v>4.625</v>
      </c>
    </row>
    <row r="18" spans="1:21" ht="24" customHeight="1" x14ac:dyDescent="0.15">
      <c r="A18" s="22" t="s">
        <v>24</v>
      </c>
      <c r="B18" s="22" t="s">
        <v>25</v>
      </c>
      <c r="C18" s="13">
        <v>88.863851351351357</v>
      </c>
      <c r="D18" s="14">
        <f t="shared" si="0"/>
        <v>22.3125</v>
      </c>
      <c r="E18" s="14">
        <v>4.4625000000000004</v>
      </c>
      <c r="F18" s="14">
        <v>4.4625000000000004</v>
      </c>
      <c r="G18" s="14">
        <v>4.4625000000000004</v>
      </c>
      <c r="H18" s="14">
        <v>4.4625000000000004</v>
      </c>
      <c r="I18" s="14">
        <v>4.4625000000000004</v>
      </c>
      <c r="J18" s="14">
        <f t="shared" si="1"/>
        <v>22.750000000000004</v>
      </c>
      <c r="K18" s="14">
        <v>3.6400000000000006</v>
      </c>
      <c r="L18" s="14">
        <v>3.6400000000000006</v>
      </c>
      <c r="M18" s="14">
        <v>3.6400000000000006</v>
      </c>
      <c r="N18" s="14">
        <v>3.6400000000000006</v>
      </c>
      <c r="O18" s="14">
        <v>2.7300000000000004</v>
      </c>
      <c r="P18" s="14">
        <v>2.7300000000000004</v>
      </c>
      <c r="Q18" s="14">
        <v>2.7300000000000004</v>
      </c>
      <c r="R18" s="14">
        <v>10</v>
      </c>
      <c r="S18" s="14">
        <v>13.425000000000001</v>
      </c>
      <c r="T18" s="14">
        <v>16.351351351351351</v>
      </c>
      <c r="U18" s="14">
        <v>4.0250000000000004</v>
      </c>
    </row>
    <row r="19" spans="1:21" ht="24" customHeight="1" x14ac:dyDescent="0.15">
      <c r="A19" s="22" t="s">
        <v>26</v>
      </c>
      <c r="B19" s="22" t="s">
        <v>27</v>
      </c>
      <c r="C19" s="13">
        <v>88.857307692307685</v>
      </c>
      <c r="D19" s="14">
        <f t="shared" si="0"/>
        <v>22.5</v>
      </c>
      <c r="E19" s="14">
        <v>4.45</v>
      </c>
      <c r="F19" s="14">
        <v>4.5125000000000002</v>
      </c>
      <c r="G19" s="14">
        <v>4.5125000000000002</v>
      </c>
      <c r="H19" s="14">
        <v>4.5125000000000002</v>
      </c>
      <c r="I19" s="14">
        <v>4.5125000000000002</v>
      </c>
      <c r="J19" s="14">
        <f t="shared" si="1"/>
        <v>21.565000000000001</v>
      </c>
      <c r="K19" s="14">
        <v>3.4000000000000008</v>
      </c>
      <c r="L19" s="14">
        <v>3.4600000000000009</v>
      </c>
      <c r="M19" s="14">
        <v>3.4600000000000009</v>
      </c>
      <c r="N19" s="14">
        <v>3.4600000000000009</v>
      </c>
      <c r="O19" s="14">
        <v>2.5950000000000002</v>
      </c>
      <c r="P19" s="14">
        <v>2.5950000000000002</v>
      </c>
      <c r="Q19" s="14">
        <v>2.5950000000000002</v>
      </c>
      <c r="R19" s="14">
        <v>10</v>
      </c>
      <c r="S19" s="14">
        <v>14.1</v>
      </c>
      <c r="T19" s="14">
        <v>16.153846153846153</v>
      </c>
      <c r="U19" s="14">
        <v>4.5384615384615383</v>
      </c>
    </row>
    <row r="20" spans="1:21" ht="24" customHeight="1" x14ac:dyDescent="0.15">
      <c r="A20" s="22" t="s">
        <v>28</v>
      </c>
      <c r="B20" s="22" t="s">
        <v>29</v>
      </c>
      <c r="C20" s="13">
        <v>88.522435897435912</v>
      </c>
      <c r="D20" s="14">
        <f t="shared" si="0"/>
        <v>22</v>
      </c>
      <c r="E20" s="14">
        <v>4.4000000000000004</v>
      </c>
      <c r="F20" s="14">
        <v>4.4000000000000004</v>
      </c>
      <c r="G20" s="14">
        <v>4.4000000000000004</v>
      </c>
      <c r="H20" s="14">
        <v>4.4000000000000004</v>
      </c>
      <c r="I20" s="14">
        <v>4.4000000000000004</v>
      </c>
      <c r="J20" s="14">
        <f t="shared" si="1"/>
        <v>21.900000000000006</v>
      </c>
      <c r="K20" s="14">
        <v>3.5200000000000005</v>
      </c>
      <c r="L20" s="14">
        <v>3.5200000000000005</v>
      </c>
      <c r="M20" s="14">
        <v>3.5200000000000005</v>
      </c>
      <c r="N20" s="14">
        <v>3.4200000000000004</v>
      </c>
      <c r="O20" s="14">
        <v>2.6400000000000006</v>
      </c>
      <c r="P20" s="14">
        <v>2.6400000000000006</v>
      </c>
      <c r="Q20" s="14">
        <v>2.6400000000000006</v>
      </c>
      <c r="R20" s="14">
        <v>10</v>
      </c>
      <c r="S20" s="14">
        <v>14.324999999999999</v>
      </c>
      <c r="T20" s="14">
        <v>15.897435897435898</v>
      </c>
      <c r="U20" s="14">
        <v>4.4000000000000004</v>
      </c>
    </row>
    <row r="21" spans="1:21" ht="24" customHeight="1" x14ac:dyDescent="0.15">
      <c r="A21" s="22" t="s">
        <v>30</v>
      </c>
      <c r="B21" s="22" t="s">
        <v>31</v>
      </c>
      <c r="C21" s="13">
        <v>88.496794871794876</v>
      </c>
      <c r="D21" s="14">
        <f t="shared" si="0"/>
        <v>22.564102564102562</v>
      </c>
      <c r="E21" s="14">
        <v>4.5128205128205128</v>
      </c>
      <c r="F21" s="14">
        <v>4.5128205128205128</v>
      </c>
      <c r="G21" s="14">
        <v>4.5128205128205128</v>
      </c>
      <c r="H21" s="14">
        <v>4.5128205128205128</v>
      </c>
      <c r="I21" s="14">
        <v>4.5128205128205128</v>
      </c>
      <c r="J21" s="14">
        <f t="shared" si="1"/>
        <v>21.625</v>
      </c>
      <c r="K21" s="14">
        <v>3.4600000000000009</v>
      </c>
      <c r="L21" s="14">
        <v>3.4600000000000009</v>
      </c>
      <c r="M21" s="14">
        <v>3.4600000000000009</v>
      </c>
      <c r="N21" s="14">
        <v>3.4600000000000009</v>
      </c>
      <c r="O21" s="14">
        <v>2.5950000000000002</v>
      </c>
      <c r="P21" s="14">
        <v>2.5950000000000002</v>
      </c>
      <c r="Q21" s="14">
        <v>2.5950000000000002</v>
      </c>
      <c r="R21" s="14">
        <v>10</v>
      </c>
      <c r="S21" s="14">
        <v>15</v>
      </c>
      <c r="T21" s="14">
        <v>15</v>
      </c>
      <c r="U21" s="14">
        <v>4.3076923076923075</v>
      </c>
    </row>
    <row r="22" spans="1:21" ht="24" customHeight="1" x14ac:dyDescent="0.15">
      <c r="A22" s="22" t="s">
        <v>32</v>
      </c>
      <c r="B22" s="22" t="s">
        <v>33</v>
      </c>
      <c r="C22" s="13">
        <v>88.42852564102563</v>
      </c>
      <c r="D22" s="14">
        <f t="shared" si="0"/>
        <v>22.1875</v>
      </c>
      <c r="E22" s="14">
        <v>4.4874999999999998</v>
      </c>
      <c r="F22" s="14">
        <v>4.4249999999999998</v>
      </c>
      <c r="G22" s="14">
        <v>4.3624999999999998</v>
      </c>
      <c r="H22" s="14">
        <v>4.4249999999999998</v>
      </c>
      <c r="I22" s="14">
        <v>4.4874999999999998</v>
      </c>
      <c r="J22" s="14">
        <f t="shared" si="1"/>
        <v>22.250000000000004</v>
      </c>
      <c r="K22" s="14">
        <v>3.56</v>
      </c>
      <c r="L22" s="14">
        <v>3.56</v>
      </c>
      <c r="M22" s="14">
        <v>3.56</v>
      </c>
      <c r="N22" s="14">
        <v>3.56</v>
      </c>
      <c r="O22" s="14">
        <v>2.6700000000000004</v>
      </c>
      <c r="P22" s="14">
        <v>2.6700000000000004</v>
      </c>
      <c r="Q22" s="14">
        <v>2.6700000000000004</v>
      </c>
      <c r="R22" s="14">
        <v>9.75</v>
      </c>
      <c r="S22" s="14">
        <v>14.1</v>
      </c>
      <c r="T22" s="14">
        <v>15.833333333333334</v>
      </c>
      <c r="U22" s="14">
        <v>4.3076923076923075</v>
      </c>
    </row>
    <row r="23" spans="1:21" ht="24" customHeight="1" x14ac:dyDescent="0.15">
      <c r="A23" s="22" t="s">
        <v>34</v>
      </c>
      <c r="B23" s="22" t="s">
        <v>35</v>
      </c>
      <c r="C23" s="13">
        <v>88.388589743589748</v>
      </c>
      <c r="D23" s="14">
        <f t="shared" si="0"/>
        <v>22.243589743589745</v>
      </c>
      <c r="E23" s="14">
        <v>4.5</v>
      </c>
      <c r="F23" s="14">
        <v>4.5</v>
      </c>
      <c r="G23" s="14">
        <v>4.5</v>
      </c>
      <c r="H23" s="14">
        <v>4.3717948717948714</v>
      </c>
      <c r="I23" s="14">
        <v>4.3717948717948714</v>
      </c>
      <c r="J23" s="14">
        <f t="shared" si="1"/>
        <v>22.045000000000002</v>
      </c>
      <c r="K23" s="14">
        <v>3.5199999999999996</v>
      </c>
      <c r="L23" s="14">
        <v>3.5199999999999996</v>
      </c>
      <c r="M23" s="14">
        <v>3.5199999999999996</v>
      </c>
      <c r="N23" s="14">
        <v>3.5199999999999996</v>
      </c>
      <c r="O23" s="14">
        <v>2.6400000000000006</v>
      </c>
      <c r="P23" s="14">
        <v>2.6400000000000006</v>
      </c>
      <c r="Q23" s="14">
        <v>2.6850000000000009</v>
      </c>
      <c r="R23" s="14">
        <v>10</v>
      </c>
      <c r="S23" s="14">
        <v>14.1</v>
      </c>
      <c r="T23" s="14">
        <v>15.76923076923077</v>
      </c>
      <c r="U23" s="14">
        <v>4.2307692307692308</v>
      </c>
    </row>
    <row r="24" spans="1:21" ht="24" customHeight="1" x14ac:dyDescent="0.15">
      <c r="A24" s="22" t="s">
        <v>36</v>
      </c>
      <c r="B24" s="22" t="s">
        <v>37</v>
      </c>
      <c r="C24" s="13">
        <v>88.337820512820514</v>
      </c>
      <c r="D24" s="14">
        <f t="shared" si="0"/>
        <v>22.25</v>
      </c>
      <c r="E24" s="14">
        <v>4.4749999999999996</v>
      </c>
      <c r="F24" s="14">
        <v>4.4749999999999996</v>
      </c>
      <c r="G24" s="14">
        <v>4.3499999999999996</v>
      </c>
      <c r="H24" s="14">
        <v>4.4749999999999996</v>
      </c>
      <c r="I24" s="14">
        <v>4.4749999999999996</v>
      </c>
      <c r="J24" s="14">
        <f t="shared" si="1"/>
        <v>22.435897435897438</v>
      </c>
      <c r="K24" s="14">
        <v>3.5897435897435899</v>
      </c>
      <c r="L24" s="14">
        <v>3.5897435897435899</v>
      </c>
      <c r="M24" s="14">
        <v>3.5897435897435899</v>
      </c>
      <c r="N24" s="14">
        <v>3.5897435897435899</v>
      </c>
      <c r="O24" s="14">
        <v>2.692307692307693</v>
      </c>
      <c r="P24" s="14">
        <v>2.692307692307693</v>
      </c>
      <c r="Q24" s="14">
        <v>2.692307692307693</v>
      </c>
      <c r="R24" s="14">
        <v>10</v>
      </c>
      <c r="S24" s="14">
        <v>13.95</v>
      </c>
      <c r="T24" s="14">
        <v>15.625</v>
      </c>
      <c r="U24" s="14">
        <v>4.0769230769230766</v>
      </c>
    </row>
    <row r="25" spans="1:21" ht="24" customHeight="1" x14ac:dyDescent="0.15">
      <c r="A25" s="22" t="s">
        <v>38</v>
      </c>
      <c r="B25" s="22" t="s">
        <v>39</v>
      </c>
      <c r="C25" s="13">
        <v>88.165705128205133</v>
      </c>
      <c r="D25" s="14">
        <f t="shared" si="0"/>
        <v>22.4375</v>
      </c>
      <c r="E25" s="14">
        <v>4.5125000000000002</v>
      </c>
      <c r="F25" s="14">
        <v>4.45</v>
      </c>
      <c r="G25" s="14">
        <v>4.5125000000000002</v>
      </c>
      <c r="H25" s="14">
        <v>4.5125000000000002</v>
      </c>
      <c r="I25" s="14">
        <v>4.45</v>
      </c>
      <c r="J25" s="14">
        <f t="shared" si="1"/>
        <v>22.374999999999996</v>
      </c>
      <c r="K25" s="14">
        <v>3.5799999999999996</v>
      </c>
      <c r="L25" s="14">
        <v>3.5799999999999996</v>
      </c>
      <c r="M25" s="14">
        <v>3.5799999999999996</v>
      </c>
      <c r="N25" s="14">
        <v>3.5799999999999996</v>
      </c>
      <c r="O25" s="14">
        <v>2.6850000000000001</v>
      </c>
      <c r="P25" s="14">
        <v>2.6850000000000001</v>
      </c>
      <c r="Q25" s="14">
        <v>2.6850000000000001</v>
      </c>
      <c r="R25" s="14">
        <v>9.9499999999999993</v>
      </c>
      <c r="S25" s="14">
        <v>13.875</v>
      </c>
      <c r="T25" s="14">
        <v>15.128205128205128</v>
      </c>
      <c r="U25" s="14">
        <v>4.4000000000000004</v>
      </c>
    </row>
    <row r="26" spans="1:21" ht="24" customHeight="1" x14ac:dyDescent="0.15">
      <c r="A26" s="22" t="s">
        <v>40</v>
      </c>
      <c r="B26" s="22" t="s">
        <v>41</v>
      </c>
      <c r="C26" s="13">
        <v>88.158205128205125</v>
      </c>
      <c r="D26" s="14">
        <f t="shared" si="0"/>
        <v>22.125</v>
      </c>
      <c r="E26" s="14">
        <v>4.5374999999999996</v>
      </c>
      <c r="F26" s="14">
        <v>4.4124999999999996</v>
      </c>
      <c r="G26" s="14">
        <v>4.5374999999999996</v>
      </c>
      <c r="H26" s="14">
        <v>4.2249999999999996</v>
      </c>
      <c r="I26" s="14">
        <v>4.4124999999999996</v>
      </c>
      <c r="J26" s="14">
        <f t="shared" si="1"/>
        <v>22.18</v>
      </c>
      <c r="K26" s="14">
        <v>3.5200000000000005</v>
      </c>
      <c r="L26" s="14">
        <v>3.5800000000000005</v>
      </c>
      <c r="M26" s="14">
        <v>3.5800000000000005</v>
      </c>
      <c r="N26" s="14">
        <v>3.5200000000000005</v>
      </c>
      <c r="O26" s="14">
        <v>2.6850000000000001</v>
      </c>
      <c r="P26" s="14">
        <v>2.6850000000000001</v>
      </c>
      <c r="Q26" s="14">
        <v>2.6100000000000003</v>
      </c>
      <c r="R26" s="14">
        <v>10</v>
      </c>
      <c r="S26" s="14">
        <v>14.324999999999999</v>
      </c>
      <c r="T26" s="14">
        <v>15.128205128205128</v>
      </c>
      <c r="U26" s="14">
        <v>4.4000000000000004</v>
      </c>
    </row>
    <row r="27" spans="1:21" ht="24" customHeight="1" x14ac:dyDescent="0.15">
      <c r="A27" s="22" t="s">
        <v>42</v>
      </c>
      <c r="B27" s="22" t="s">
        <v>43</v>
      </c>
      <c r="C27" s="13">
        <v>87.986858974358981</v>
      </c>
      <c r="D27" s="14">
        <f t="shared" si="0"/>
        <v>22.1875</v>
      </c>
      <c r="E27" s="14">
        <v>4.4375</v>
      </c>
      <c r="F27" s="14">
        <v>4.4375</v>
      </c>
      <c r="G27" s="14">
        <v>4.4375</v>
      </c>
      <c r="H27" s="14">
        <v>4.4375</v>
      </c>
      <c r="I27" s="14">
        <v>4.4375</v>
      </c>
      <c r="J27" s="14">
        <f t="shared" si="1"/>
        <v>21.5</v>
      </c>
      <c r="K27" s="14">
        <v>3.4400000000000004</v>
      </c>
      <c r="L27" s="14">
        <v>3.4400000000000004</v>
      </c>
      <c r="M27" s="14">
        <v>3.4400000000000004</v>
      </c>
      <c r="N27" s="14">
        <v>3.4400000000000004</v>
      </c>
      <c r="O27" s="14">
        <v>2.58</v>
      </c>
      <c r="P27" s="14">
        <v>2.58</v>
      </c>
      <c r="Q27" s="14">
        <v>2.58</v>
      </c>
      <c r="R27" s="14">
        <v>10</v>
      </c>
      <c r="S27" s="14">
        <v>14.324999999999999</v>
      </c>
      <c r="T27" s="14">
        <v>15.512820512820513</v>
      </c>
      <c r="U27" s="14">
        <v>4.4615384615384617</v>
      </c>
    </row>
    <row r="28" spans="1:21" ht="24" customHeight="1" x14ac:dyDescent="0.15">
      <c r="A28" s="22" t="s">
        <v>334</v>
      </c>
      <c r="B28" s="22" t="s">
        <v>44</v>
      </c>
      <c r="C28" s="13">
        <v>87.98557692307692</v>
      </c>
      <c r="D28" s="14">
        <f t="shared" si="0"/>
        <v>22.9375</v>
      </c>
      <c r="E28" s="14">
        <v>4.6124999999999998</v>
      </c>
      <c r="F28" s="14">
        <v>4.4874999999999998</v>
      </c>
      <c r="G28" s="14">
        <v>4.6124999999999998</v>
      </c>
      <c r="H28" s="14">
        <v>4.6124999999999998</v>
      </c>
      <c r="I28" s="14">
        <v>4.6124999999999998</v>
      </c>
      <c r="J28" s="14">
        <f t="shared" si="1"/>
        <v>22.692307692307693</v>
      </c>
      <c r="K28" s="14">
        <v>3.6307692307692307</v>
      </c>
      <c r="L28" s="14">
        <v>3.6307692307692307</v>
      </c>
      <c r="M28" s="14">
        <v>3.6307692307692307</v>
      </c>
      <c r="N28" s="14">
        <v>3.6307692307692307</v>
      </c>
      <c r="O28" s="14">
        <v>2.7230769230769236</v>
      </c>
      <c r="P28" s="14">
        <v>2.7230769230769236</v>
      </c>
      <c r="Q28" s="14">
        <v>2.7230769230769236</v>
      </c>
      <c r="R28" s="14">
        <v>10</v>
      </c>
      <c r="S28" s="14">
        <v>13.875</v>
      </c>
      <c r="T28" s="14">
        <v>14.23076923076923</v>
      </c>
      <c r="U28" s="14">
        <v>4.25</v>
      </c>
    </row>
    <row r="29" spans="1:21" ht="24" customHeight="1" x14ac:dyDescent="0.15">
      <c r="A29" s="22" t="s">
        <v>45</v>
      </c>
      <c r="B29" s="22" t="s">
        <v>46</v>
      </c>
      <c r="C29" s="13">
        <v>87.977500000000006</v>
      </c>
      <c r="D29" s="14">
        <f t="shared" si="0"/>
        <v>21.9375</v>
      </c>
      <c r="E29" s="14">
        <v>4.4000000000000004</v>
      </c>
      <c r="F29" s="14">
        <v>4.4000000000000004</v>
      </c>
      <c r="G29" s="14">
        <v>4.4000000000000004</v>
      </c>
      <c r="H29" s="14">
        <v>4.3375000000000004</v>
      </c>
      <c r="I29" s="14">
        <v>4.4000000000000004</v>
      </c>
      <c r="J29" s="14">
        <f t="shared" si="1"/>
        <v>21.69</v>
      </c>
      <c r="K29" s="14">
        <v>3.4800000000000013</v>
      </c>
      <c r="L29" s="14">
        <v>3.4200000000000008</v>
      </c>
      <c r="M29" s="14">
        <v>3.4800000000000013</v>
      </c>
      <c r="N29" s="14">
        <v>3.4800000000000013</v>
      </c>
      <c r="O29" s="14">
        <v>2.6100000000000003</v>
      </c>
      <c r="P29" s="14">
        <v>2.6100000000000003</v>
      </c>
      <c r="Q29" s="14">
        <v>2.6100000000000003</v>
      </c>
      <c r="R29" s="14">
        <v>10</v>
      </c>
      <c r="S29" s="14">
        <v>14.324999999999999</v>
      </c>
      <c r="T29" s="14">
        <v>16</v>
      </c>
      <c r="U29" s="14">
        <v>4.0250000000000004</v>
      </c>
    </row>
    <row r="30" spans="1:21" ht="24" customHeight="1" x14ac:dyDescent="0.15">
      <c r="A30" s="22" t="s">
        <v>349</v>
      </c>
      <c r="B30" s="22" t="s">
        <v>47</v>
      </c>
      <c r="C30" s="13">
        <v>87.956923076923076</v>
      </c>
      <c r="D30" s="14">
        <f t="shared" si="0"/>
        <v>22.25</v>
      </c>
      <c r="E30" s="14">
        <v>4.5</v>
      </c>
      <c r="F30" s="14">
        <v>4.4375</v>
      </c>
      <c r="G30" s="14">
        <v>4.375</v>
      </c>
      <c r="H30" s="14">
        <v>4.4375</v>
      </c>
      <c r="I30" s="14">
        <v>4.5</v>
      </c>
      <c r="J30" s="14">
        <f t="shared" si="1"/>
        <v>22.254999999999999</v>
      </c>
      <c r="K30" s="14">
        <v>3.5200000000000005</v>
      </c>
      <c r="L30" s="14">
        <v>3.5800000000000005</v>
      </c>
      <c r="M30" s="14">
        <v>3.5800000000000005</v>
      </c>
      <c r="N30" s="14">
        <v>3.5200000000000005</v>
      </c>
      <c r="O30" s="14">
        <v>2.6850000000000001</v>
      </c>
      <c r="P30" s="14">
        <v>2.6850000000000001</v>
      </c>
      <c r="Q30" s="14">
        <v>2.6850000000000001</v>
      </c>
      <c r="R30" s="14">
        <v>10</v>
      </c>
      <c r="S30" s="14">
        <v>14.076923076923077</v>
      </c>
      <c r="T30" s="14">
        <v>15.375</v>
      </c>
      <c r="U30" s="14">
        <v>4</v>
      </c>
    </row>
    <row r="31" spans="1:21" ht="24" customHeight="1" x14ac:dyDescent="0.15">
      <c r="A31" s="22" t="s">
        <v>333</v>
      </c>
      <c r="B31" s="22" t="s">
        <v>48</v>
      </c>
      <c r="C31" s="13">
        <v>87.943333333333342</v>
      </c>
      <c r="D31" s="14">
        <f t="shared" si="0"/>
        <v>22.375</v>
      </c>
      <c r="E31" s="14">
        <v>4.45</v>
      </c>
      <c r="F31" s="14">
        <v>4.5125000000000002</v>
      </c>
      <c r="G31" s="14">
        <v>4.5125000000000002</v>
      </c>
      <c r="H31" s="14">
        <v>4.3875000000000002</v>
      </c>
      <c r="I31" s="14">
        <v>4.5125000000000002</v>
      </c>
      <c r="J31" s="14">
        <f t="shared" si="1"/>
        <v>22.134999999999998</v>
      </c>
      <c r="K31" s="14">
        <v>3.46</v>
      </c>
      <c r="L31" s="14">
        <v>3.5800000000000005</v>
      </c>
      <c r="M31" s="14">
        <v>3.5800000000000005</v>
      </c>
      <c r="N31" s="14">
        <v>3.46</v>
      </c>
      <c r="O31" s="14">
        <v>2.6850000000000001</v>
      </c>
      <c r="P31" s="14">
        <v>2.6850000000000001</v>
      </c>
      <c r="Q31" s="14">
        <v>2.6850000000000001</v>
      </c>
      <c r="R31" s="14">
        <v>10</v>
      </c>
      <c r="S31" s="14">
        <v>14.1</v>
      </c>
      <c r="T31" s="14">
        <v>15.256410256410257</v>
      </c>
      <c r="U31" s="14">
        <v>4.0769230769230766</v>
      </c>
    </row>
    <row r="32" spans="1:21" ht="24" customHeight="1" x14ac:dyDescent="0.15">
      <c r="A32" s="22" t="s">
        <v>49</v>
      </c>
      <c r="B32" s="22" t="s">
        <v>50</v>
      </c>
      <c r="C32" s="13">
        <v>87.85512820512821</v>
      </c>
      <c r="D32" s="14">
        <f t="shared" si="0"/>
        <v>22.115384615384617</v>
      </c>
      <c r="E32" s="14">
        <v>4.384615384615385</v>
      </c>
      <c r="F32" s="14">
        <v>4.384615384615385</v>
      </c>
      <c r="G32" s="14">
        <v>4.4487179487179489</v>
      </c>
      <c r="H32" s="14">
        <v>4.4487179487179489</v>
      </c>
      <c r="I32" s="14">
        <v>4.4487179487179489</v>
      </c>
      <c r="J32" s="14">
        <f t="shared" si="1"/>
        <v>21.989743589743593</v>
      </c>
      <c r="K32" s="14">
        <v>3.528205128205129</v>
      </c>
      <c r="L32" s="14">
        <v>3.528205128205129</v>
      </c>
      <c r="M32" s="14">
        <v>3.528205128205129</v>
      </c>
      <c r="N32" s="14">
        <v>3.4666666666666672</v>
      </c>
      <c r="O32" s="14">
        <v>2.6461538461538461</v>
      </c>
      <c r="P32" s="14">
        <v>2.6461538461538461</v>
      </c>
      <c r="Q32" s="14">
        <v>2.6461538461538461</v>
      </c>
      <c r="R32" s="14">
        <v>10</v>
      </c>
      <c r="S32" s="14">
        <v>13.95</v>
      </c>
      <c r="T32" s="14">
        <v>15.25</v>
      </c>
      <c r="U32" s="14">
        <v>4.55</v>
      </c>
    </row>
    <row r="33" spans="1:21" ht="24" customHeight="1" x14ac:dyDescent="0.15">
      <c r="A33" s="22" t="s">
        <v>51</v>
      </c>
      <c r="B33" s="22" t="s">
        <v>52</v>
      </c>
      <c r="C33" s="13">
        <v>87.664999999999992</v>
      </c>
      <c r="D33" s="14">
        <f t="shared" si="0"/>
        <v>22.236842105263154</v>
      </c>
      <c r="E33" s="14">
        <v>4.4605263157894735</v>
      </c>
      <c r="F33" s="14">
        <v>4.4605263157894735</v>
      </c>
      <c r="G33" s="14">
        <v>4.3947368421052628</v>
      </c>
      <c r="H33" s="14">
        <v>4.4605263157894735</v>
      </c>
      <c r="I33" s="14">
        <v>4.4605263157894735</v>
      </c>
      <c r="J33" s="14">
        <f t="shared" si="1"/>
        <v>21.540000000000003</v>
      </c>
      <c r="K33" s="14">
        <v>3.4200000000000008</v>
      </c>
      <c r="L33" s="14">
        <v>3.4200000000000008</v>
      </c>
      <c r="M33" s="14">
        <v>3.4200000000000008</v>
      </c>
      <c r="N33" s="14">
        <v>3.3600000000000008</v>
      </c>
      <c r="O33" s="14">
        <v>2.64</v>
      </c>
      <c r="P33" s="14">
        <v>2.64</v>
      </c>
      <c r="Q33" s="14">
        <v>2.64</v>
      </c>
      <c r="R33" s="14">
        <v>10</v>
      </c>
      <c r="S33" s="14">
        <v>13.5</v>
      </c>
      <c r="T33" s="14">
        <v>15.625</v>
      </c>
      <c r="U33" s="14">
        <v>4.7631578947368425</v>
      </c>
    </row>
    <row r="34" spans="1:21" ht="24" customHeight="1" x14ac:dyDescent="0.15">
      <c r="A34" s="22" t="s">
        <v>53</v>
      </c>
      <c r="B34" s="22" t="s">
        <v>54</v>
      </c>
      <c r="C34" s="13">
        <v>87.647435897435898</v>
      </c>
      <c r="D34" s="14">
        <f t="shared" si="0"/>
        <v>22.375</v>
      </c>
      <c r="E34" s="14">
        <v>4.5</v>
      </c>
      <c r="F34" s="14">
        <v>4.375</v>
      </c>
      <c r="G34" s="14">
        <v>4.5</v>
      </c>
      <c r="H34" s="14">
        <v>4.5</v>
      </c>
      <c r="I34" s="14">
        <v>4.5</v>
      </c>
      <c r="J34" s="14">
        <f t="shared" si="1"/>
        <v>20.750000000000007</v>
      </c>
      <c r="K34" s="14">
        <v>3.3200000000000012</v>
      </c>
      <c r="L34" s="14">
        <v>3.3200000000000012</v>
      </c>
      <c r="M34" s="14">
        <v>3.3200000000000012</v>
      </c>
      <c r="N34" s="14">
        <v>3.3200000000000012</v>
      </c>
      <c r="O34" s="14">
        <v>2.4900000000000002</v>
      </c>
      <c r="P34" s="14">
        <v>2.4900000000000002</v>
      </c>
      <c r="Q34" s="14">
        <v>2.4900000000000002</v>
      </c>
      <c r="R34" s="14">
        <v>10</v>
      </c>
      <c r="S34" s="14">
        <v>14.625</v>
      </c>
      <c r="T34" s="14">
        <v>15.897435897435898</v>
      </c>
      <c r="U34" s="14">
        <v>4</v>
      </c>
    </row>
    <row r="35" spans="1:21" ht="24" customHeight="1" x14ac:dyDescent="0.15">
      <c r="A35" s="22" t="s">
        <v>55</v>
      </c>
      <c r="B35" s="22" t="s">
        <v>56</v>
      </c>
      <c r="C35" s="13">
        <v>87.495192307692307</v>
      </c>
      <c r="D35" s="14">
        <f t="shared" si="0"/>
        <v>21.8125</v>
      </c>
      <c r="E35" s="14">
        <v>4.4124999999999996</v>
      </c>
      <c r="F35" s="14">
        <v>4.3499999999999996</v>
      </c>
      <c r="G35" s="14">
        <v>4.3499999999999996</v>
      </c>
      <c r="H35" s="14">
        <v>4.3499999999999996</v>
      </c>
      <c r="I35" s="14">
        <v>4.3499999999999996</v>
      </c>
      <c r="J35" s="14">
        <f t="shared" si="1"/>
        <v>21.150000000000002</v>
      </c>
      <c r="K35" s="14">
        <v>3.3600000000000008</v>
      </c>
      <c r="L35" s="14">
        <v>3.3600000000000008</v>
      </c>
      <c r="M35" s="14">
        <v>3.3600000000000008</v>
      </c>
      <c r="N35" s="14">
        <v>3.3600000000000008</v>
      </c>
      <c r="O35" s="14">
        <v>2.5200000000000005</v>
      </c>
      <c r="P35" s="14">
        <v>2.5950000000000002</v>
      </c>
      <c r="Q35" s="14">
        <v>2.5950000000000002</v>
      </c>
      <c r="R35" s="14">
        <v>10</v>
      </c>
      <c r="S35" s="14">
        <v>14.307692307692308</v>
      </c>
      <c r="T35" s="14">
        <v>15.75</v>
      </c>
      <c r="U35" s="14">
        <v>4.4749999999999996</v>
      </c>
    </row>
    <row r="36" spans="1:21" ht="24" customHeight="1" x14ac:dyDescent="0.15">
      <c r="A36" s="22" t="s">
        <v>57</v>
      </c>
      <c r="B36" s="22" t="s">
        <v>58</v>
      </c>
      <c r="C36" s="13">
        <v>87.488866396761139</v>
      </c>
      <c r="D36" s="14">
        <f t="shared" si="0"/>
        <v>21.315789473684212</v>
      </c>
      <c r="E36" s="14">
        <v>4.3026315789473681</v>
      </c>
      <c r="F36" s="14">
        <v>4.2368421052631575</v>
      </c>
      <c r="G36" s="14">
        <v>4.2368421052631575</v>
      </c>
      <c r="H36" s="14">
        <v>4.2368421052631575</v>
      </c>
      <c r="I36" s="14">
        <v>4.3026315789473681</v>
      </c>
      <c r="J36" s="14">
        <f t="shared" si="1"/>
        <v>21.525000000000006</v>
      </c>
      <c r="K36" s="14">
        <v>3.4600000000000009</v>
      </c>
      <c r="L36" s="14">
        <v>3.5200000000000009</v>
      </c>
      <c r="M36" s="14">
        <v>3.4600000000000009</v>
      </c>
      <c r="N36" s="14">
        <v>3.3600000000000008</v>
      </c>
      <c r="O36" s="14">
        <v>2.5200000000000009</v>
      </c>
      <c r="P36" s="14">
        <v>2.6400000000000006</v>
      </c>
      <c r="Q36" s="14">
        <v>2.5650000000000004</v>
      </c>
      <c r="R36" s="14">
        <v>10</v>
      </c>
      <c r="S36" s="14">
        <v>13.923076923076923</v>
      </c>
      <c r="T36" s="14">
        <v>16.625</v>
      </c>
      <c r="U36" s="14">
        <v>4.0999999999999996</v>
      </c>
    </row>
    <row r="37" spans="1:21" ht="24" customHeight="1" x14ac:dyDescent="0.15">
      <c r="A37" s="22" t="s">
        <v>59</v>
      </c>
      <c r="B37" s="22" t="s">
        <v>60</v>
      </c>
      <c r="C37" s="13">
        <v>87.335945945945966</v>
      </c>
      <c r="D37" s="14">
        <f t="shared" si="0"/>
        <v>22.15</v>
      </c>
      <c r="E37" s="14">
        <v>4.4000000000000004</v>
      </c>
      <c r="F37" s="14">
        <v>4.4375</v>
      </c>
      <c r="G37" s="14">
        <v>4.4375</v>
      </c>
      <c r="H37" s="14">
        <v>4.4375</v>
      </c>
      <c r="I37" s="14">
        <v>4.4375</v>
      </c>
      <c r="J37" s="14">
        <f t="shared" si="1"/>
        <v>21.19</v>
      </c>
      <c r="K37" s="14">
        <v>3.3400000000000007</v>
      </c>
      <c r="L37" s="14">
        <v>3.4</v>
      </c>
      <c r="M37" s="14">
        <v>3.4</v>
      </c>
      <c r="N37" s="14">
        <v>3.4</v>
      </c>
      <c r="O37" s="14">
        <v>2.5500000000000003</v>
      </c>
      <c r="P37" s="14">
        <v>2.5500000000000003</v>
      </c>
      <c r="Q37" s="14">
        <v>2.5500000000000003</v>
      </c>
      <c r="R37" s="14">
        <v>10</v>
      </c>
      <c r="S37" s="14">
        <v>13.65</v>
      </c>
      <c r="T37" s="14">
        <v>15.945945945945946</v>
      </c>
      <c r="U37" s="14">
        <v>4.4000000000000004</v>
      </c>
    </row>
    <row r="38" spans="1:21" ht="24" customHeight="1" x14ac:dyDescent="0.15">
      <c r="A38" s="22" t="s">
        <v>61</v>
      </c>
      <c r="B38" s="22" t="s">
        <v>62</v>
      </c>
      <c r="C38" s="13">
        <v>87.318846153846152</v>
      </c>
      <c r="D38" s="14">
        <f t="shared" si="0"/>
        <v>22.5</v>
      </c>
      <c r="E38" s="14">
        <v>4.5263157894736841</v>
      </c>
      <c r="F38" s="14">
        <v>4.4605263157894735</v>
      </c>
      <c r="G38" s="14">
        <v>4.3947368421052628</v>
      </c>
      <c r="H38" s="14">
        <v>4.5263157894736841</v>
      </c>
      <c r="I38" s="14">
        <v>4.5921052631578947</v>
      </c>
      <c r="J38" s="14">
        <f t="shared" si="1"/>
        <v>21.69</v>
      </c>
      <c r="K38" s="14">
        <v>3.5200000000000009</v>
      </c>
      <c r="L38" s="14">
        <v>3.5200000000000009</v>
      </c>
      <c r="M38" s="14">
        <v>3.3600000000000008</v>
      </c>
      <c r="N38" s="14">
        <v>3.4600000000000009</v>
      </c>
      <c r="O38" s="14">
        <v>2.6399999999999997</v>
      </c>
      <c r="P38" s="14">
        <v>2.5949999999999998</v>
      </c>
      <c r="Q38" s="14">
        <v>2.5949999999999998</v>
      </c>
      <c r="R38" s="14">
        <v>10</v>
      </c>
      <c r="S38" s="14">
        <v>14.1</v>
      </c>
      <c r="T38" s="14">
        <v>14.875</v>
      </c>
      <c r="U38" s="14">
        <v>4.1538461538461542</v>
      </c>
    </row>
    <row r="39" spans="1:21" ht="24" customHeight="1" x14ac:dyDescent="0.15">
      <c r="A39" s="22" t="s">
        <v>63</v>
      </c>
      <c r="B39" s="22" t="s">
        <v>64</v>
      </c>
      <c r="C39" s="13">
        <v>87.14711538461539</v>
      </c>
      <c r="D39" s="14">
        <f t="shared" si="0"/>
        <v>21.9375</v>
      </c>
      <c r="E39" s="14">
        <v>4.3875000000000002</v>
      </c>
      <c r="F39" s="14">
        <v>4.3875000000000002</v>
      </c>
      <c r="G39" s="14">
        <v>4.3875000000000002</v>
      </c>
      <c r="H39" s="14">
        <v>4.3875000000000002</v>
      </c>
      <c r="I39" s="14">
        <v>4.3875000000000002</v>
      </c>
      <c r="J39" s="14">
        <f t="shared" si="1"/>
        <v>21.125000000000007</v>
      </c>
      <c r="K39" s="14">
        <v>3.3800000000000012</v>
      </c>
      <c r="L39" s="14">
        <v>3.3800000000000012</v>
      </c>
      <c r="M39" s="14">
        <v>3.3800000000000012</v>
      </c>
      <c r="N39" s="14">
        <v>3.3800000000000012</v>
      </c>
      <c r="O39" s="14">
        <v>2.5350000000000001</v>
      </c>
      <c r="P39" s="14">
        <v>2.5350000000000001</v>
      </c>
      <c r="Q39" s="14">
        <v>2.5350000000000001</v>
      </c>
      <c r="R39" s="14">
        <v>10</v>
      </c>
      <c r="S39" s="14">
        <v>14.324999999999999</v>
      </c>
      <c r="T39" s="14">
        <v>15.375</v>
      </c>
      <c r="U39" s="14">
        <v>4.384615384615385</v>
      </c>
    </row>
    <row r="40" spans="1:21" ht="24" customHeight="1" x14ac:dyDescent="0.15">
      <c r="A40" s="22" t="s">
        <v>65</v>
      </c>
      <c r="B40" s="22" t="s">
        <v>66</v>
      </c>
      <c r="C40" s="13">
        <v>86.94831081081081</v>
      </c>
      <c r="D40" s="14">
        <f t="shared" si="0"/>
        <v>21.6875</v>
      </c>
      <c r="E40" s="14">
        <v>4.2874999999999996</v>
      </c>
      <c r="F40" s="14">
        <v>4.3499999999999996</v>
      </c>
      <c r="G40" s="14">
        <v>4.3499999999999996</v>
      </c>
      <c r="H40" s="14">
        <v>4.3499999999999996</v>
      </c>
      <c r="I40" s="14">
        <v>4.3499999999999996</v>
      </c>
      <c r="J40" s="14">
        <f t="shared" si="1"/>
        <v>20.875000000000004</v>
      </c>
      <c r="K40" s="14">
        <v>3.3400000000000012</v>
      </c>
      <c r="L40" s="14">
        <v>3.3400000000000012</v>
      </c>
      <c r="M40" s="14">
        <v>3.3400000000000012</v>
      </c>
      <c r="N40" s="14">
        <v>3.3400000000000012</v>
      </c>
      <c r="O40" s="14">
        <v>2.5050000000000003</v>
      </c>
      <c r="P40" s="14">
        <v>2.5050000000000003</v>
      </c>
      <c r="Q40" s="14">
        <v>2.5050000000000003</v>
      </c>
      <c r="R40" s="14">
        <v>10</v>
      </c>
      <c r="S40" s="14">
        <v>14.324999999999999</v>
      </c>
      <c r="T40" s="14">
        <v>15.810810810810811</v>
      </c>
      <c r="U40" s="14">
        <v>4.25</v>
      </c>
    </row>
    <row r="41" spans="1:21" ht="24" customHeight="1" x14ac:dyDescent="0.15">
      <c r="A41" s="22" t="s">
        <v>67</v>
      </c>
      <c r="B41" s="22" t="s">
        <v>68</v>
      </c>
      <c r="C41" s="13">
        <v>86.836858974358975</v>
      </c>
      <c r="D41" s="14">
        <f t="shared" si="0"/>
        <v>22.4375</v>
      </c>
      <c r="E41" s="14">
        <v>4.5125000000000002</v>
      </c>
      <c r="F41" s="14">
        <v>4.3875000000000002</v>
      </c>
      <c r="G41" s="14">
        <v>4.5125000000000002</v>
      </c>
      <c r="H41" s="14">
        <v>4.5125000000000002</v>
      </c>
      <c r="I41" s="14">
        <v>4.5125000000000002</v>
      </c>
      <c r="J41" s="14">
        <f t="shared" si="1"/>
        <v>21.875000000000004</v>
      </c>
      <c r="K41" s="14">
        <v>3.5000000000000009</v>
      </c>
      <c r="L41" s="14">
        <v>3.5000000000000009</v>
      </c>
      <c r="M41" s="14">
        <v>3.5000000000000009</v>
      </c>
      <c r="N41" s="14">
        <v>3.5000000000000009</v>
      </c>
      <c r="O41" s="14">
        <v>2.6250000000000009</v>
      </c>
      <c r="P41" s="14">
        <v>2.6250000000000009</v>
      </c>
      <c r="Q41" s="14">
        <v>2.6250000000000009</v>
      </c>
      <c r="R41" s="14">
        <v>10</v>
      </c>
      <c r="S41" s="14">
        <v>14.55</v>
      </c>
      <c r="T41" s="14">
        <v>14.358974358974359</v>
      </c>
      <c r="U41" s="14">
        <v>3.6153846153846154</v>
      </c>
    </row>
    <row r="42" spans="1:21" ht="24" customHeight="1" x14ac:dyDescent="0.15">
      <c r="A42" s="22" t="s">
        <v>69</v>
      </c>
      <c r="B42" s="22" t="s">
        <v>70</v>
      </c>
      <c r="C42" s="13">
        <v>86.833896761133602</v>
      </c>
      <c r="D42" s="14">
        <f t="shared" si="0"/>
        <v>21.8125</v>
      </c>
      <c r="E42" s="14">
        <v>4.3</v>
      </c>
      <c r="F42" s="14">
        <v>4.4249999999999998</v>
      </c>
      <c r="G42" s="14">
        <v>4.2374999999999998</v>
      </c>
      <c r="H42" s="14">
        <v>4.4249999999999998</v>
      </c>
      <c r="I42" s="14">
        <v>4.4249999999999998</v>
      </c>
      <c r="J42" s="14">
        <f t="shared" si="1"/>
        <v>21.655000000000001</v>
      </c>
      <c r="K42" s="14">
        <v>3.4800000000000004</v>
      </c>
      <c r="L42" s="14">
        <v>3.4800000000000004</v>
      </c>
      <c r="M42" s="14">
        <v>3.4800000000000004</v>
      </c>
      <c r="N42" s="14">
        <v>3.3400000000000007</v>
      </c>
      <c r="O42" s="14">
        <v>2.6550000000000002</v>
      </c>
      <c r="P42" s="14">
        <v>2.6100000000000003</v>
      </c>
      <c r="Q42" s="14">
        <v>2.6100000000000003</v>
      </c>
      <c r="R42" s="14">
        <v>10</v>
      </c>
      <c r="S42" s="14">
        <v>14.076923076923077</v>
      </c>
      <c r="T42" s="14">
        <v>15</v>
      </c>
      <c r="U42" s="14">
        <v>4.2894736842105265</v>
      </c>
    </row>
    <row r="43" spans="1:21" ht="24" customHeight="1" x14ac:dyDescent="0.15">
      <c r="A43" s="22" t="s">
        <v>71</v>
      </c>
      <c r="B43" s="22" t="s">
        <v>72</v>
      </c>
      <c r="C43" s="13">
        <v>86.746000000000009</v>
      </c>
      <c r="D43" s="14">
        <f t="shared" ref="D43" si="2">SUM(E43:I43)</f>
        <v>21.925000000000001</v>
      </c>
      <c r="E43" s="14">
        <v>4.375</v>
      </c>
      <c r="F43" s="14">
        <v>4.3125</v>
      </c>
      <c r="G43" s="14">
        <v>4.4249999999999998</v>
      </c>
      <c r="H43" s="14">
        <v>4.375</v>
      </c>
      <c r="I43" s="14">
        <v>4.4375</v>
      </c>
      <c r="J43" s="14">
        <f t="shared" ref="J43" si="3">SUM(K43:Q43)</f>
        <v>21.130000000000006</v>
      </c>
      <c r="K43" s="14">
        <v>3.3400000000000012</v>
      </c>
      <c r="L43" s="14">
        <v>3.4000000000000008</v>
      </c>
      <c r="M43" s="14">
        <v>3.4000000000000008</v>
      </c>
      <c r="N43" s="14">
        <v>3.3400000000000012</v>
      </c>
      <c r="O43" s="14">
        <v>2.5500000000000003</v>
      </c>
      <c r="P43" s="14">
        <v>2.5500000000000003</v>
      </c>
      <c r="Q43" s="14">
        <v>2.5500000000000003</v>
      </c>
      <c r="R43" s="14">
        <v>10</v>
      </c>
      <c r="S43" s="14">
        <v>13.875</v>
      </c>
      <c r="T43" s="14">
        <v>15.641</v>
      </c>
      <c r="U43" s="14">
        <v>4.1749999999999998</v>
      </c>
    </row>
    <row r="44" spans="1:21" ht="24" customHeight="1" x14ac:dyDescent="0.15">
      <c r="A44" s="22" t="s">
        <v>73</v>
      </c>
      <c r="B44" s="22" t="s">
        <v>74</v>
      </c>
      <c r="C44" s="13">
        <v>86.736153846153854</v>
      </c>
      <c r="D44" s="14">
        <f t="shared" si="0"/>
        <v>21.53846153846154</v>
      </c>
      <c r="E44" s="14">
        <v>4.3205128205128203</v>
      </c>
      <c r="F44" s="14">
        <v>4.3205128205128203</v>
      </c>
      <c r="G44" s="14">
        <v>4.2564102564102564</v>
      </c>
      <c r="H44" s="14">
        <v>4.3205128205128203</v>
      </c>
      <c r="I44" s="14">
        <v>4.3205128205128203</v>
      </c>
      <c r="J44" s="14">
        <f t="shared" si="1"/>
        <v>20.940000000000005</v>
      </c>
      <c r="K44" s="14">
        <v>3.3600000000000017</v>
      </c>
      <c r="L44" s="14">
        <v>3.3600000000000017</v>
      </c>
      <c r="M44" s="14">
        <v>3.3600000000000017</v>
      </c>
      <c r="N44" s="14">
        <v>3.3000000000000016</v>
      </c>
      <c r="O44" s="14">
        <v>2.5199999999999996</v>
      </c>
      <c r="P44" s="14">
        <v>2.5199999999999996</v>
      </c>
      <c r="Q44" s="14">
        <v>2.5199999999999996</v>
      </c>
      <c r="R44" s="14">
        <v>10</v>
      </c>
      <c r="S44" s="14">
        <v>14.324999999999999</v>
      </c>
      <c r="T44" s="14">
        <v>15.625</v>
      </c>
      <c r="U44" s="14">
        <v>4.3076923076923075</v>
      </c>
    </row>
    <row r="45" spans="1:21" ht="24" customHeight="1" x14ac:dyDescent="0.15">
      <c r="A45" s="22" t="s">
        <v>336</v>
      </c>
      <c r="B45" s="22" t="s">
        <v>75</v>
      </c>
      <c r="C45" s="13">
        <v>86.462499999999991</v>
      </c>
      <c r="D45" s="14">
        <f t="shared" si="0"/>
        <v>21.8125</v>
      </c>
      <c r="E45" s="14">
        <v>4.3624999999999998</v>
      </c>
      <c r="F45" s="14">
        <v>4.3624999999999998</v>
      </c>
      <c r="G45" s="14">
        <v>4.3624999999999998</v>
      </c>
      <c r="H45" s="14">
        <v>4.3624999999999998</v>
      </c>
      <c r="I45" s="14">
        <v>4.3624999999999998</v>
      </c>
      <c r="J45" s="14">
        <f t="shared" si="1"/>
        <v>21.375000000000004</v>
      </c>
      <c r="K45" s="14">
        <v>3.4200000000000004</v>
      </c>
      <c r="L45" s="14">
        <v>3.4200000000000004</v>
      </c>
      <c r="M45" s="14">
        <v>3.4200000000000004</v>
      </c>
      <c r="N45" s="14">
        <v>3.4200000000000004</v>
      </c>
      <c r="O45" s="14">
        <v>2.5649999999999999</v>
      </c>
      <c r="P45" s="14">
        <v>2.5649999999999999</v>
      </c>
      <c r="Q45" s="14">
        <v>2.5649999999999999</v>
      </c>
      <c r="R45" s="14">
        <v>9.875</v>
      </c>
      <c r="S45" s="14">
        <v>14.1</v>
      </c>
      <c r="T45" s="14">
        <v>15.125</v>
      </c>
      <c r="U45" s="14">
        <v>4.1749999999999998</v>
      </c>
    </row>
    <row r="46" spans="1:21" ht="24" customHeight="1" x14ac:dyDescent="0.15">
      <c r="A46" s="22" t="s">
        <v>76</v>
      </c>
      <c r="B46" s="22" t="s">
        <v>77</v>
      </c>
      <c r="C46" s="13">
        <v>86.4375</v>
      </c>
      <c r="D46" s="14">
        <f t="shared" si="0"/>
        <v>21.6875</v>
      </c>
      <c r="E46" s="14">
        <v>4.3624999999999998</v>
      </c>
      <c r="F46" s="14">
        <v>4.3624999999999998</v>
      </c>
      <c r="G46" s="14">
        <v>4.3624999999999998</v>
      </c>
      <c r="H46" s="14">
        <v>4.3</v>
      </c>
      <c r="I46" s="14">
        <v>4.3</v>
      </c>
      <c r="J46" s="14">
        <f t="shared" si="1"/>
        <v>21.500000000000004</v>
      </c>
      <c r="K46" s="14">
        <v>3.4000000000000008</v>
      </c>
      <c r="L46" s="14">
        <v>3.5000000000000009</v>
      </c>
      <c r="M46" s="14">
        <v>3.4000000000000008</v>
      </c>
      <c r="N46" s="14">
        <v>3.4000000000000008</v>
      </c>
      <c r="O46" s="14">
        <v>2.5500000000000003</v>
      </c>
      <c r="P46" s="14">
        <v>2.6250000000000009</v>
      </c>
      <c r="Q46" s="14">
        <v>2.6250000000000009</v>
      </c>
      <c r="R46" s="14">
        <v>10</v>
      </c>
      <c r="S46" s="14">
        <v>14.1</v>
      </c>
      <c r="T46" s="14">
        <v>14.75</v>
      </c>
      <c r="U46" s="14">
        <v>4.4000000000000004</v>
      </c>
    </row>
    <row r="47" spans="1:21" ht="24" customHeight="1" x14ac:dyDescent="0.15">
      <c r="A47" s="22" t="s">
        <v>78</v>
      </c>
      <c r="B47" s="22" t="s">
        <v>79</v>
      </c>
      <c r="C47" s="13">
        <v>86.416666666666686</v>
      </c>
      <c r="D47" s="14">
        <f t="shared" si="0"/>
        <v>22.179487179487182</v>
      </c>
      <c r="E47" s="14">
        <v>4.3717948717948714</v>
      </c>
      <c r="F47" s="14">
        <v>4.4358974358974361</v>
      </c>
      <c r="G47" s="14">
        <v>4.5</v>
      </c>
      <c r="H47" s="14">
        <v>4.4358974358974361</v>
      </c>
      <c r="I47" s="14">
        <v>4.4358974358974361</v>
      </c>
      <c r="J47" s="14">
        <f t="shared" si="1"/>
        <v>21.410256410256419</v>
      </c>
      <c r="K47" s="14">
        <v>3.3641025641025655</v>
      </c>
      <c r="L47" s="14">
        <v>3.4666666666666677</v>
      </c>
      <c r="M47" s="14">
        <v>3.4666666666666677</v>
      </c>
      <c r="N47" s="14">
        <v>3.4666666666666677</v>
      </c>
      <c r="O47" s="14">
        <v>2.6</v>
      </c>
      <c r="P47" s="14">
        <v>2.5230769230769234</v>
      </c>
      <c r="Q47" s="14">
        <v>2.5230769230769234</v>
      </c>
      <c r="R47" s="14">
        <v>10</v>
      </c>
      <c r="S47" s="14">
        <v>13.846153846153847</v>
      </c>
      <c r="T47" s="14">
        <v>14.75</v>
      </c>
      <c r="U47" s="14">
        <v>4.2307692307692308</v>
      </c>
    </row>
    <row r="48" spans="1:21" ht="24" customHeight="1" x14ac:dyDescent="0.15">
      <c r="A48" s="22" t="s">
        <v>80</v>
      </c>
      <c r="B48" s="22" t="s">
        <v>81</v>
      </c>
      <c r="C48" s="13">
        <v>86.412820512820517</v>
      </c>
      <c r="D48" s="14">
        <f t="shared" si="0"/>
        <v>22</v>
      </c>
      <c r="E48" s="14">
        <v>4.6124999999999998</v>
      </c>
      <c r="F48" s="14">
        <v>4.3624999999999998</v>
      </c>
      <c r="G48" s="14">
        <v>4.4249999999999998</v>
      </c>
      <c r="H48" s="14">
        <v>4.1749999999999998</v>
      </c>
      <c r="I48" s="14">
        <v>4.4249999999999998</v>
      </c>
      <c r="J48" s="14">
        <f t="shared" si="1"/>
        <v>21.025000000000002</v>
      </c>
      <c r="K48" s="14">
        <v>3.3800000000000003</v>
      </c>
      <c r="L48" s="14">
        <v>3.3800000000000003</v>
      </c>
      <c r="M48" s="14">
        <v>3.3800000000000003</v>
      </c>
      <c r="N48" s="14">
        <v>3.2800000000000011</v>
      </c>
      <c r="O48" s="14">
        <v>2.5350000000000006</v>
      </c>
      <c r="P48" s="14">
        <v>2.5350000000000006</v>
      </c>
      <c r="Q48" s="14">
        <v>2.5350000000000006</v>
      </c>
      <c r="R48" s="14">
        <v>10</v>
      </c>
      <c r="S48" s="14">
        <v>13.875</v>
      </c>
      <c r="T48" s="14">
        <v>15.128205128205128</v>
      </c>
      <c r="U48" s="14">
        <v>4.384615384615385</v>
      </c>
    </row>
    <row r="49" spans="1:21" ht="24" customHeight="1" x14ac:dyDescent="0.15">
      <c r="A49" s="22" t="s">
        <v>82</v>
      </c>
      <c r="B49" s="22" t="s">
        <v>83</v>
      </c>
      <c r="C49" s="13">
        <v>86.359615384615381</v>
      </c>
      <c r="D49" s="14">
        <f t="shared" si="0"/>
        <v>21.375</v>
      </c>
      <c r="E49" s="14">
        <v>4.3499999999999996</v>
      </c>
      <c r="F49" s="14">
        <v>4.3499999999999996</v>
      </c>
      <c r="G49" s="14">
        <v>4.2249999999999996</v>
      </c>
      <c r="H49" s="14">
        <v>4.2249999999999996</v>
      </c>
      <c r="I49" s="14">
        <v>4.2249999999999996</v>
      </c>
      <c r="J49" s="14">
        <f t="shared" si="1"/>
        <v>21.700000000000006</v>
      </c>
      <c r="K49" s="14">
        <v>3.5250000000000008</v>
      </c>
      <c r="L49" s="14">
        <v>3.5250000000000008</v>
      </c>
      <c r="M49" s="14">
        <v>3.5250000000000008</v>
      </c>
      <c r="N49" s="14">
        <v>3.4000000000000008</v>
      </c>
      <c r="O49" s="14">
        <v>2.6250000000000004</v>
      </c>
      <c r="P49" s="14">
        <v>2.5500000000000003</v>
      </c>
      <c r="Q49" s="14">
        <v>2.5500000000000003</v>
      </c>
      <c r="R49" s="14">
        <v>10</v>
      </c>
      <c r="S49" s="14">
        <v>13.725</v>
      </c>
      <c r="T49" s="14">
        <v>15.384615384615385</v>
      </c>
      <c r="U49" s="14">
        <v>4.1749999999999998</v>
      </c>
    </row>
    <row r="50" spans="1:21" ht="24" customHeight="1" x14ac:dyDescent="0.15">
      <c r="A50" s="22" t="s">
        <v>84</v>
      </c>
      <c r="B50" s="22" t="s">
        <v>85</v>
      </c>
      <c r="C50" s="13">
        <v>86.266184210526319</v>
      </c>
      <c r="D50" s="14">
        <f t="shared" si="0"/>
        <v>21.5625</v>
      </c>
      <c r="E50" s="14">
        <v>4.3375000000000004</v>
      </c>
      <c r="F50" s="14">
        <v>4.2750000000000004</v>
      </c>
      <c r="G50" s="14">
        <v>4.2750000000000004</v>
      </c>
      <c r="H50" s="14">
        <v>4.3375000000000004</v>
      </c>
      <c r="I50" s="14">
        <v>4.3375000000000004</v>
      </c>
      <c r="J50" s="14">
        <f t="shared" si="1"/>
        <v>21.505000000000003</v>
      </c>
      <c r="K50" s="14">
        <v>3.4000000000000008</v>
      </c>
      <c r="L50" s="14">
        <v>3.4600000000000009</v>
      </c>
      <c r="M50" s="14">
        <v>3.4600000000000009</v>
      </c>
      <c r="N50" s="14">
        <v>3.4000000000000008</v>
      </c>
      <c r="O50" s="14">
        <v>2.5950000000000006</v>
      </c>
      <c r="P50" s="14">
        <v>2.5950000000000006</v>
      </c>
      <c r="Q50" s="14">
        <v>2.5950000000000006</v>
      </c>
      <c r="R50" s="14">
        <v>10</v>
      </c>
      <c r="S50" s="14">
        <v>14.55</v>
      </c>
      <c r="T50" s="14">
        <v>14.473684210526315</v>
      </c>
      <c r="U50" s="14">
        <v>4.1749999999999998</v>
      </c>
    </row>
    <row r="51" spans="1:21" ht="24" customHeight="1" x14ac:dyDescent="0.15">
      <c r="A51" s="22" t="s">
        <v>86</v>
      </c>
      <c r="B51" s="22" t="s">
        <v>87</v>
      </c>
      <c r="C51" s="13">
        <v>86.222990297990293</v>
      </c>
      <c r="D51" s="14">
        <f t="shared" si="0"/>
        <v>21.987179487179485</v>
      </c>
      <c r="E51" s="14">
        <v>4.4230769230769234</v>
      </c>
      <c r="F51" s="14">
        <v>4.3589743589743586</v>
      </c>
      <c r="G51" s="14">
        <v>4.2948717948717947</v>
      </c>
      <c r="H51" s="14">
        <v>4.4871794871794872</v>
      </c>
      <c r="I51" s="14">
        <v>4.4230769230769234</v>
      </c>
      <c r="J51" s="14">
        <f t="shared" si="1"/>
        <v>20.925000000000004</v>
      </c>
      <c r="K51" s="14">
        <v>3.3600000000000008</v>
      </c>
      <c r="L51" s="14">
        <v>3.3000000000000007</v>
      </c>
      <c r="M51" s="14">
        <v>3.3000000000000007</v>
      </c>
      <c r="N51" s="14">
        <v>3.3600000000000008</v>
      </c>
      <c r="O51" s="14">
        <v>2.5199999999999996</v>
      </c>
      <c r="P51" s="14">
        <v>2.5199999999999996</v>
      </c>
      <c r="Q51" s="14">
        <v>2.5649999999999999</v>
      </c>
      <c r="R51" s="14">
        <v>9.75</v>
      </c>
      <c r="S51" s="14">
        <v>13.725</v>
      </c>
      <c r="T51" s="14">
        <v>15.810810810810811</v>
      </c>
      <c r="U51" s="14">
        <v>4.0250000000000004</v>
      </c>
    </row>
    <row r="52" spans="1:21" ht="24" customHeight="1" x14ac:dyDescent="0.15">
      <c r="A52" s="22" t="s">
        <v>88</v>
      </c>
      <c r="B52" s="22" t="s">
        <v>89</v>
      </c>
      <c r="C52" s="13">
        <v>86.113</v>
      </c>
      <c r="D52" s="14">
        <f t="shared" si="0"/>
        <v>21.1875</v>
      </c>
      <c r="E52" s="14">
        <v>4.2625000000000002</v>
      </c>
      <c r="F52" s="14">
        <v>4.2625000000000002</v>
      </c>
      <c r="G52" s="14">
        <v>4.2625000000000002</v>
      </c>
      <c r="H52" s="14">
        <v>4.1375000000000002</v>
      </c>
      <c r="I52" s="14">
        <v>4.2625000000000002</v>
      </c>
      <c r="J52" s="14">
        <f t="shared" si="1"/>
        <v>21.000000000000004</v>
      </c>
      <c r="K52" s="14">
        <v>3.3600000000000008</v>
      </c>
      <c r="L52" s="14">
        <v>3.3600000000000008</v>
      </c>
      <c r="M52" s="14">
        <v>3.3600000000000008</v>
      </c>
      <c r="N52" s="14">
        <v>3.3600000000000008</v>
      </c>
      <c r="O52" s="14">
        <v>2.5200000000000005</v>
      </c>
      <c r="P52" s="14">
        <v>2.5200000000000005</v>
      </c>
      <c r="Q52" s="14">
        <v>2.5200000000000005</v>
      </c>
      <c r="R52" s="14">
        <v>10</v>
      </c>
      <c r="S52" s="14">
        <v>14.4</v>
      </c>
      <c r="T52" s="14">
        <v>15.125</v>
      </c>
      <c r="U52" s="14">
        <v>4.4000000000000004</v>
      </c>
    </row>
    <row r="53" spans="1:21" ht="24" customHeight="1" x14ac:dyDescent="0.15">
      <c r="A53" s="22" t="s">
        <v>331</v>
      </c>
      <c r="B53" s="22" t="s">
        <v>90</v>
      </c>
      <c r="C53" s="13">
        <v>86.072435897435909</v>
      </c>
      <c r="D53" s="14">
        <f t="shared" si="0"/>
        <v>21.125</v>
      </c>
      <c r="E53" s="14">
        <v>4.1875</v>
      </c>
      <c r="F53" s="14">
        <v>4.1875</v>
      </c>
      <c r="G53" s="14">
        <v>4.25</v>
      </c>
      <c r="H53" s="14">
        <v>4.25</v>
      </c>
      <c r="I53" s="14">
        <v>4.25</v>
      </c>
      <c r="J53" s="14">
        <f t="shared" si="1"/>
        <v>20.700000000000003</v>
      </c>
      <c r="K53" s="14">
        <v>3.2800000000000011</v>
      </c>
      <c r="L53" s="14">
        <v>3.2800000000000011</v>
      </c>
      <c r="M53" s="14">
        <v>3.3800000000000012</v>
      </c>
      <c r="N53" s="14">
        <v>3.2800000000000011</v>
      </c>
      <c r="O53" s="14">
        <v>2.46</v>
      </c>
      <c r="P53" s="14">
        <v>2.56</v>
      </c>
      <c r="Q53" s="14">
        <v>2.46</v>
      </c>
      <c r="R53" s="14">
        <v>10</v>
      </c>
      <c r="S53" s="14">
        <v>14.324999999999999</v>
      </c>
      <c r="T53" s="14">
        <v>15.897435897435898</v>
      </c>
      <c r="U53" s="14">
        <v>4.0250000000000004</v>
      </c>
    </row>
    <row r="54" spans="1:21" ht="24" customHeight="1" x14ac:dyDescent="0.15">
      <c r="A54" s="22" t="s">
        <v>91</v>
      </c>
      <c r="B54" s="22" t="s">
        <v>92</v>
      </c>
      <c r="C54" s="13">
        <v>86.04262820512821</v>
      </c>
      <c r="D54" s="14">
        <f t="shared" si="0"/>
        <v>21.6875</v>
      </c>
      <c r="E54" s="14">
        <v>4.375</v>
      </c>
      <c r="F54" s="14">
        <v>4.25</v>
      </c>
      <c r="G54" s="14">
        <v>4.375</v>
      </c>
      <c r="H54" s="14">
        <v>4.3125</v>
      </c>
      <c r="I54" s="14">
        <v>4.375</v>
      </c>
      <c r="J54" s="14">
        <f t="shared" si="1"/>
        <v>21.476923076923086</v>
      </c>
      <c r="K54" s="14">
        <v>3.4461538461538477</v>
      </c>
      <c r="L54" s="14">
        <v>3.4461538461538477</v>
      </c>
      <c r="M54" s="14">
        <v>3.4461538461538477</v>
      </c>
      <c r="N54" s="14">
        <v>3.3846153846153855</v>
      </c>
      <c r="O54" s="14">
        <v>2.5846153846153848</v>
      </c>
      <c r="P54" s="14">
        <v>2.5846153846153848</v>
      </c>
      <c r="Q54" s="14">
        <v>2.5846153846153848</v>
      </c>
      <c r="R54" s="14">
        <v>10</v>
      </c>
      <c r="S54" s="14">
        <v>13.875</v>
      </c>
      <c r="T54" s="14">
        <v>15.128205128205128</v>
      </c>
      <c r="U54" s="14">
        <v>3.875</v>
      </c>
    </row>
    <row r="55" spans="1:21" ht="24" customHeight="1" x14ac:dyDescent="0.15">
      <c r="A55" s="22" t="s">
        <v>93</v>
      </c>
      <c r="B55" s="22" t="s">
        <v>94</v>
      </c>
      <c r="C55" s="13">
        <v>85.921153846153857</v>
      </c>
      <c r="D55" s="14">
        <f t="shared" si="0"/>
        <v>20.875</v>
      </c>
      <c r="E55" s="14">
        <v>4.25</v>
      </c>
      <c r="F55" s="14">
        <v>4.125</v>
      </c>
      <c r="G55" s="14">
        <v>4.125</v>
      </c>
      <c r="H55" s="14">
        <v>4.125</v>
      </c>
      <c r="I55" s="14">
        <v>4.25</v>
      </c>
      <c r="J55" s="14">
        <f t="shared" si="1"/>
        <v>20.725000000000005</v>
      </c>
      <c r="K55" s="14">
        <v>3.3400000000000007</v>
      </c>
      <c r="L55" s="14">
        <v>3.3400000000000007</v>
      </c>
      <c r="M55" s="14">
        <v>3.2800000000000011</v>
      </c>
      <c r="N55" s="14">
        <v>3.3400000000000007</v>
      </c>
      <c r="O55" s="14">
        <v>2.5049999999999999</v>
      </c>
      <c r="P55" s="14">
        <v>2.46</v>
      </c>
      <c r="Q55" s="14">
        <v>2.46</v>
      </c>
      <c r="R55" s="14">
        <v>10</v>
      </c>
      <c r="S55" s="14">
        <v>13.846153846153847</v>
      </c>
      <c r="T55" s="14">
        <v>16</v>
      </c>
      <c r="U55" s="14">
        <v>4.4749999999999996</v>
      </c>
    </row>
    <row r="56" spans="1:21" ht="24" customHeight="1" x14ac:dyDescent="0.15">
      <c r="A56" s="22" t="s">
        <v>339</v>
      </c>
      <c r="B56" s="22" t="s">
        <v>96</v>
      </c>
      <c r="C56" s="13">
        <v>85.774358974358989</v>
      </c>
      <c r="D56" s="14">
        <f t="shared" si="0"/>
        <v>21.75</v>
      </c>
      <c r="E56" s="14">
        <v>4.3624999999999998</v>
      </c>
      <c r="F56" s="14">
        <v>4.3624999999999998</v>
      </c>
      <c r="G56" s="14">
        <v>4.3</v>
      </c>
      <c r="H56" s="14">
        <v>4.3624999999999998</v>
      </c>
      <c r="I56" s="14">
        <v>4.3624999999999998</v>
      </c>
      <c r="J56" s="14">
        <f t="shared" si="1"/>
        <v>20.850000000000005</v>
      </c>
      <c r="K56" s="14">
        <v>3.2000000000000015</v>
      </c>
      <c r="L56" s="14">
        <v>3.4000000000000008</v>
      </c>
      <c r="M56" s="14">
        <v>3.3000000000000007</v>
      </c>
      <c r="N56" s="14">
        <v>3.3000000000000007</v>
      </c>
      <c r="O56" s="14">
        <v>2.5500000000000007</v>
      </c>
      <c r="P56" s="14">
        <v>2.5500000000000007</v>
      </c>
      <c r="Q56" s="14">
        <v>2.5500000000000007</v>
      </c>
      <c r="R56" s="14">
        <v>10</v>
      </c>
      <c r="S56" s="14">
        <v>13.2</v>
      </c>
      <c r="T56" s="14">
        <v>15.512820512820513</v>
      </c>
      <c r="U56" s="14">
        <v>4.4615384615384617</v>
      </c>
    </row>
    <row r="57" spans="1:21" ht="24" customHeight="1" x14ac:dyDescent="0.15">
      <c r="A57" s="22" t="s">
        <v>97</v>
      </c>
      <c r="B57" s="22" t="s">
        <v>98</v>
      </c>
      <c r="C57" s="13">
        <v>85.721410256410266</v>
      </c>
      <c r="D57" s="14">
        <f t="shared" si="0"/>
        <v>20.75</v>
      </c>
      <c r="E57" s="14">
        <v>4.1500000000000004</v>
      </c>
      <c r="F57" s="14">
        <v>4.1500000000000004</v>
      </c>
      <c r="G57" s="14">
        <v>4.1500000000000004</v>
      </c>
      <c r="H57" s="14">
        <v>4.1500000000000004</v>
      </c>
      <c r="I57" s="14">
        <v>4.1500000000000004</v>
      </c>
      <c r="J57" s="14">
        <f t="shared" si="1"/>
        <v>21.065000000000001</v>
      </c>
      <c r="K57" s="14">
        <v>3.3800000000000003</v>
      </c>
      <c r="L57" s="14">
        <v>3.3800000000000003</v>
      </c>
      <c r="M57" s="14">
        <v>3.3800000000000003</v>
      </c>
      <c r="N57" s="14">
        <v>3.3200000000000003</v>
      </c>
      <c r="O57" s="14">
        <v>2.5350000000000006</v>
      </c>
      <c r="P57" s="14">
        <v>2.5350000000000006</v>
      </c>
      <c r="Q57" s="14">
        <v>2.5350000000000006</v>
      </c>
      <c r="R57" s="14">
        <v>10</v>
      </c>
      <c r="S57" s="14">
        <v>14.324999999999999</v>
      </c>
      <c r="T57" s="14">
        <v>15.256410256410257</v>
      </c>
      <c r="U57" s="14">
        <v>4.3250000000000002</v>
      </c>
    </row>
    <row r="58" spans="1:21" ht="24" customHeight="1" x14ac:dyDescent="0.15">
      <c r="A58" s="22" t="s">
        <v>99</v>
      </c>
      <c r="B58" s="22" t="s">
        <v>100</v>
      </c>
      <c r="C58" s="13">
        <v>85.6875</v>
      </c>
      <c r="D58" s="14">
        <f t="shared" si="0"/>
        <v>22.0625</v>
      </c>
      <c r="E58" s="14">
        <v>4.3125</v>
      </c>
      <c r="F58" s="14">
        <v>4.5</v>
      </c>
      <c r="G58" s="14">
        <v>4.375</v>
      </c>
      <c r="H58" s="14">
        <v>4.4375</v>
      </c>
      <c r="I58" s="14">
        <v>4.4375</v>
      </c>
      <c r="J58" s="14">
        <f t="shared" si="1"/>
        <v>20.950000000000006</v>
      </c>
      <c r="K58" s="14">
        <v>3.3800000000000012</v>
      </c>
      <c r="L58" s="14">
        <v>3.3800000000000012</v>
      </c>
      <c r="M58" s="14">
        <v>3.3800000000000012</v>
      </c>
      <c r="N58" s="14">
        <v>3.2800000000000011</v>
      </c>
      <c r="O58" s="14">
        <v>2.46</v>
      </c>
      <c r="P58" s="14">
        <v>2.5349999999999997</v>
      </c>
      <c r="Q58" s="14">
        <v>2.5349999999999997</v>
      </c>
      <c r="R58" s="14">
        <v>10</v>
      </c>
      <c r="S58" s="14">
        <v>13.2</v>
      </c>
      <c r="T58" s="14">
        <v>15.375</v>
      </c>
      <c r="U58" s="14">
        <v>4.0999999999999996</v>
      </c>
    </row>
    <row r="59" spans="1:21" ht="24" customHeight="1" x14ac:dyDescent="0.15">
      <c r="A59" s="22" t="s">
        <v>101</v>
      </c>
      <c r="B59" s="22" t="s">
        <v>102</v>
      </c>
      <c r="C59" s="13">
        <v>85.661842105263148</v>
      </c>
      <c r="D59" s="14">
        <f t="shared" si="0"/>
        <v>21.375</v>
      </c>
      <c r="E59" s="14">
        <v>4.2750000000000004</v>
      </c>
      <c r="F59" s="14">
        <v>4.0875000000000004</v>
      </c>
      <c r="G59" s="14">
        <v>4.3375000000000004</v>
      </c>
      <c r="H59" s="14">
        <v>4.3375000000000004</v>
      </c>
      <c r="I59" s="14">
        <v>4.3375000000000004</v>
      </c>
      <c r="J59" s="14">
        <f t="shared" si="1"/>
        <v>21.5</v>
      </c>
      <c r="K59" s="14">
        <v>3.4400000000000004</v>
      </c>
      <c r="L59" s="14">
        <v>3.4400000000000004</v>
      </c>
      <c r="M59" s="14">
        <v>3.4400000000000004</v>
      </c>
      <c r="N59" s="14">
        <v>3.4400000000000004</v>
      </c>
      <c r="O59" s="14">
        <v>2.58</v>
      </c>
      <c r="P59" s="14">
        <v>2.58</v>
      </c>
      <c r="Q59" s="14">
        <v>2.58</v>
      </c>
      <c r="R59" s="14">
        <v>10</v>
      </c>
      <c r="S59" s="14">
        <v>13.875</v>
      </c>
      <c r="T59" s="14">
        <v>14.736842105263158</v>
      </c>
      <c r="U59" s="14">
        <v>4.1749999999999998</v>
      </c>
    </row>
    <row r="60" spans="1:21" ht="24" customHeight="1" x14ac:dyDescent="0.15">
      <c r="A60" s="22" t="s">
        <v>103</v>
      </c>
      <c r="B60" s="22" t="s">
        <v>104</v>
      </c>
      <c r="C60" s="13">
        <v>85.659992887624469</v>
      </c>
      <c r="D60" s="14">
        <f t="shared" si="0"/>
        <v>21.375</v>
      </c>
      <c r="E60" s="14">
        <v>4.3</v>
      </c>
      <c r="F60" s="14">
        <v>4.1749999999999998</v>
      </c>
      <c r="G60" s="14">
        <v>4.3</v>
      </c>
      <c r="H60" s="14">
        <v>4.3</v>
      </c>
      <c r="I60" s="14">
        <v>4.3</v>
      </c>
      <c r="J60" s="14">
        <f t="shared" si="1"/>
        <v>20.625000000000007</v>
      </c>
      <c r="K60" s="14">
        <v>3.3000000000000016</v>
      </c>
      <c r="L60" s="14">
        <v>3.3000000000000016</v>
      </c>
      <c r="M60" s="14">
        <v>3.3000000000000016</v>
      </c>
      <c r="N60" s="14">
        <v>3.3000000000000016</v>
      </c>
      <c r="O60" s="14">
        <v>2.4750000000000001</v>
      </c>
      <c r="P60" s="14">
        <v>2.4750000000000001</v>
      </c>
      <c r="Q60" s="14">
        <v>2.4750000000000001</v>
      </c>
      <c r="R60" s="14">
        <v>10</v>
      </c>
      <c r="S60" s="14">
        <v>14.324999999999999</v>
      </c>
      <c r="T60" s="14">
        <v>14.72972972972973</v>
      </c>
      <c r="U60" s="14">
        <v>4.6052631578947372</v>
      </c>
    </row>
    <row r="61" spans="1:21" ht="24" customHeight="1" x14ac:dyDescent="0.15">
      <c r="A61" s="22" t="s">
        <v>105</v>
      </c>
      <c r="B61" s="22" t="s">
        <v>106</v>
      </c>
      <c r="C61" s="13">
        <v>85.637500000000003</v>
      </c>
      <c r="D61" s="14">
        <f t="shared" si="0"/>
        <v>21.4375</v>
      </c>
      <c r="E61" s="14">
        <v>4.3125</v>
      </c>
      <c r="F61" s="14">
        <v>4.3125</v>
      </c>
      <c r="G61" s="14">
        <v>4.1875</v>
      </c>
      <c r="H61" s="14">
        <v>4.3125</v>
      </c>
      <c r="I61" s="14">
        <v>4.3125</v>
      </c>
      <c r="J61" s="14">
        <f t="shared" si="1"/>
        <v>20.775000000000009</v>
      </c>
      <c r="K61" s="14">
        <v>3.3000000000000016</v>
      </c>
      <c r="L61" s="14">
        <v>3.3000000000000016</v>
      </c>
      <c r="M61" s="14">
        <v>3.3000000000000016</v>
      </c>
      <c r="N61" s="14">
        <v>3.3000000000000016</v>
      </c>
      <c r="O61" s="14">
        <v>2.5500000000000003</v>
      </c>
      <c r="P61" s="14">
        <v>2.5500000000000003</v>
      </c>
      <c r="Q61" s="14">
        <v>2.4750000000000001</v>
      </c>
      <c r="R61" s="14">
        <v>10</v>
      </c>
      <c r="S61" s="14">
        <v>14.324999999999999</v>
      </c>
      <c r="T61" s="14">
        <v>15</v>
      </c>
      <c r="U61" s="14">
        <v>4.0999999999999996</v>
      </c>
    </row>
    <row r="62" spans="1:21" ht="24" customHeight="1" x14ac:dyDescent="0.15">
      <c r="A62" s="22" t="s">
        <v>107</v>
      </c>
      <c r="B62" s="22" t="s">
        <v>108</v>
      </c>
      <c r="C62" s="13">
        <v>85.632500000000007</v>
      </c>
      <c r="D62" s="14">
        <f t="shared" si="0"/>
        <v>21.8125</v>
      </c>
      <c r="E62" s="14">
        <v>4.3</v>
      </c>
      <c r="F62" s="14">
        <v>4.4249999999999998</v>
      </c>
      <c r="G62" s="14">
        <v>4.3</v>
      </c>
      <c r="H62" s="14">
        <v>4.3624999999999998</v>
      </c>
      <c r="I62" s="14">
        <v>4.4249999999999998</v>
      </c>
      <c r="J62" s="14">
        <f t="shared" si="1"/>
        <v>21.945000000000004</v>
      </c>
      <c r="K62" s="14">
        <v>3.56</v>
      </c>
      <c r="L62" s="14">
        <v>3.56</v>
      </c>
      <c r="M62" s="14">
        <v>3.56</v>
      </c>
      <c r="N62" s="14">
        <v>3.3</v>
      </c>
      <c r="O62" s="14">
        <v>2.6700000000000008</v>
      </c>
      <c r="P62" s="14">
        <v>2.6700000000000008</v>
      </c>
      <c r="Q62" s="14">
        <v>2.6250000000000004</v>
      </c>
      <c r="R62" s="14">
        <v>10</v>
      </c>
      <c r="S62" s="14">
        <v>13.65</v>
      </c>
      <c r="T62" s="14">
        <v>14.5</v>
      </c>
      <c r="U62" s="14">
        <v>3.7250000000000001</v>
      </c>
    </row>
    <row r="63" spans="1:21" ht="24" customHeight="1" x14ac:dyDescent="0.15">
      <c r="A63" s="22" t="s">
        <v>109</v>
      </c>
      <c r="B63" s="22" t="s">
        <v>110</v>
      </c>
      <c r="C63" s="13">
        <v>85.602051282051278</v>
      </c>
      <c r="D63" s="14">
        <f t="shared" si="0"/>
        <v>21.794871794871792</v>
      </c>
      <c r="E63" s="14">
        <v>4.3589743589743586</v>
      </c>
      <c r="F63" s="14">
        <v>4.3589743589743586</v>
      </c>
      <c r="G63" s="14">
        <v>4.3589743589743586</v>
      </c>
      <c r="H63" s="14">
        <v>4.3589743589743586</v>
      </c>
      <c r="I63" s="14">
        <v>4.3589743589743586</v>
      </c>
      <c r="J63" s="14">
        <f t="shared" si="1"/>
        <v>21.270000000000007</v>
      </c>
      <c r="K63" s="14">
        <v>3.4200000000000008</v>
      </c>
      <c r="L63" s="14">
        <v>3.4200000000000008</v>
      </c>
      <c r="M63" s="14">
        <v>3.3600000000000008</v>
      </c>
      <c r="N63" s="14">
        <v>3.4200000000000008</v>
      </c>
      <c r="O63" s="14">
        <v>2.5200000000000009</v>
      </c>
      <c r="P63" s="14">
        <v>2.5650000000000008</v>
      </c>
      <c r="Q63" s="14">
        <v>2.5650000000000008</v>
      </c>
      <c r="R63" s="14">
        <v>10</v>
      </c>
      <c r="S63" s="14">
        <v>13.95</v>
      </c>
      <c r="T63" s="14">
        <v>14.487179487179487</v>
      </c>
      <c r="U63" s="14">
        <v>4.0999999999999996</v>
      </c>
    </row>
    <row r="64" spans="1:21" ht="24" customHeight="1" x14ac:dyDescent="0.15">
      <c r="A64" s="22" t="s">
        <v>111</v>
      </c>
      <c r="B64" s="22" t="s">
        <v>112</v>
      </c>
      <c r="C64" s="13">
        <v>85.600921052631591</v>
      </c>
      <c r="D64" s="14">
        <f t="shared" si="0"/>
        <v>21.3125</v>
      </c>
      <c r="E64" s="14">
        <v>4.3</v>
      </c>
      <c r="F64" s="14">
        <v>4.2374999999999998</v>
      </c>
      <c r="G64" s="14">
        <v>4.2374999999999998</v>
      </c>
      <c r="H64" s="14">
        <v>4.2374999999999998</v>
      </c>
      <c r="I64" s="14">
        <v>4.3</v>
      </c>
      <c r="J64" s="14">
        <f t="shared" si="1"/>
        <v>20.270000000000007</v>
      </c>
      <c r="K64" s="14">
        <v>3.2000000000000015</v>
      </c>
      <c r="L64" s="14">
        <v>3.2600000000000007</v>
      </c>
      <c r="M64" s="14">
        <v>3.2600000000000007</v>
      </c>
      <c r="N64" s="14">
        <v>3.2600000000000007</v>
      </c>
      <c r="O64" s="14">
        <v>2.4000000000000004</v>
      </c>
      <c r="P64" s="14">
        <v>2.4450000000000007</v>
      </c>
      <c r="Q64" s="14">
        <v>2.4450000000000007</v>
      </c>
      <c r="R64" s="14">
        <v>10</v>
      </c>
      <c r="S64" s="14">
        <v>13.65</v>
      </c>
      <c r="T64" s="14">
        <v>16</v>
      </c>
      <c r="U64" s="14">
        <v>4.3684210526315788</v>
      </c>
    </row>
    <row r="65" spans="1:21" ht="24" customHeight="1" x14ac:dyDescent="0.15">
      <c r="A65" s="22" t="s">
        <v>113</v>
      </c>
      <c r="B65" s="22" t="s">
        <v>114</v>
      </c>
      <c r="C65" s="13">
        <v>85.562179487179492</v>
      </c>
      <c r="D65" s="14">
        <f t="shared" si="0"/>
        <v>21.5</v>
      </c>
      <c r="E65" s="14">
        <v>4.1875</v>
      </c>
      <c r="F65" s="14">
        <v>4.25</v>
      </c>
      <c r="G65" s="14">
        <v>4.3125</v>
      </c>
      <c r="H65" s="14">
        <v>4.375</v>
      </c>
      <c r="I65" s="14">
        <v>4.375</v>
      </c>
      <c r="J65" s="14">
        <f t="shared" si="1"/>
        <v>21.9</v>
      </c>
      <c r="K65" s="14">
        <v>3.4799999999999995</v>
      </c>
      <c r="L65" s="14">
        <v>3.4799999999999995</v>
      </c>
      <c r="M65" s="14">
        <v>3.5399999999999991</v>
      </c>
      <c r="N65" s="14">
        <v>3.4799999999999995</v>
      </c>
      <c r="O65" s="14">
        <v>2.6550000000000007</v>
      </c>
      <c r="P65" s="14">
        <v>2.6100000000000008</v>
      </c>
      <c r="Q65" s="14">
        <v>2.6550000000000007</v>
      </c>
      <c r="R65" s="14">
        <v>10</v>
      </c>
      <c r="S65" s="14">
        <v>13.65</v>
      </c>
      <c r="T65" s="14">
        <v>14.487179487179487</v>
      </c>
      <c r="U65" s="14">
        <v>4.0250000000000004</v>
      </c>
    </row>
    <row r="66" spans="1:21" ht="24" customHeight="1" x14ac:dyDescent="0.15">
      <c r="A66" s="22" t="s">
        <v>115</v>
      </c>
      <c r="B66" s="22" t="s">
        <v>116</v>
      </c>
      <c r="C66" s="13">
        <v>85.499038461538461</v>
      </c>
      <c r="D66" s="14">
        <f t="shared" si="0"/>
        <v>20.8125</v>
      </c>
      <c r="E66" s="14">
        <v>4.1624999999999996</v>
      </c>
      <c r="F66" s="14">
        <v>4.0999999999999996</v>
      </c>
      <c r="G66" s="14">
        <v>4.1624999999999996</v>
      </c>
      <c r="H66" s="14">
        <v>4.0999999999999996</v>
      </c>
      <c r="I66" s="14">
        <v>4.2874999999999996</v>
      </c>
      <c r="J66" s="14">
        <f t="shared" si="1"/>
        <v>20.625000000000004</v>
      </c>
      <c r="K66" s="14">
        <v>3.3600000000000008</v>
      </c>
      <c r="L66" s="14">
        <v>3.3600000000000008</v>
      </c>
      <c r="M66" s="14">
        <v>3.160000000000001</v>
      </c>
      <c r="N66" s="14">
        <v>3.2600000000000007</v>
      </c>
      <c r="O66" s="14">
        <v>2.4449999999999998</v>
      </c>
      <c r="P66" s="14">
        <v>2.52</v>
      </c>
      <c r="Q66" s="14">
        <v>2.52</v>
      </c>
      <c r="R66" s="14">
        <v>9.75</v>
      </c>
      <c r="S66" s="14">
        <v>13.725</v>
      </c>
      <c r="T66" s="14">
        <v>16.125</v>
      </c>
      <c r="U66" s="14">
        <v>4.4615384615384617</v>
      </c>
    </row>
    <row r="67" spans="1:21" ht="24" customHeight="1" x14ac:dyDescent="0.15">
      <c r="A67" s="22" t="s">
        <v>117</v>
      </c>
      <c r="B67" s="22" t="s">
        <v>118</v>
      </c>
      <c r="C67" s="13">
        <v>85.491987179487182</v>
      </c>
      <c r="D67" s="14">
        <f t="shared" si="0"/>
        <v>21.4375</v>
      </c>
      <c r="E67" s="14">
        <v>4.3250000000000002</v>
      </c>
      <c r="F67" s="14">
        <v>4.2625000000000002</v>
      </c>
      <c r="G67" s="14">
        <v>4.2625000000000002</v>
      </c>
      <c r="H67" s="14">
        <v>4.2625000000000002</v>
      </c>
      <c r="I67" s="14">
        <v>4.3250000000000002</v>
      </c>
      <c r="J67" s="14">
        <f t="shared" si="1"/>
        <v>21.000000000000004</v>
      </c>
      <c r="K67" s="14">
        <v>3.3600000000000008</v>
      </c>
      <c r="L67" s="14">
        <v>3.3600000000000008</v>
      </c>
      <c r="M67" s="14">
        <v>3.3600000000000008</v>
      </c>
      <c r="N67" s="14">
        <v>3.3600000000000008</v>
      </c>
      <c r="O67" s="14">
        <v>2.52</v>
      </c>
      <c r="P67" s="14">
        <v>2.52</v>
      </c>
      <c r="Q67" s="14">
        <v>2.52</v>
      </c>
      <c r="R67" s="14">
        <v>10</v>
      </c>
      <c r="S67" s="14">
        <v>13.875</v>
      </c>
      <c r="T67" s="14">
        <v>14.871794871794872</v>
      </c>
      <c r="U67" s="14">
        <v>4.3076923076923075</v>
      </c>
    </row>
    <row r="68" spans="1:21" ht="24" customHeight="1" x14ac:dyDescent="0.15">
      <c r="A68" s="22" t="s">
        <v>119</v>
      </c>
      <c r="B68" s="22" t="s">
        <v>120</v>
      </c>
      <c r="C68" s="13">
        <v>85.470000000000013</v>
      </c>
      <c r="D68" s="14">
        <f t="shared" si="0"/>
        <v>21.125</v>
      </c>
      <c r="E68" s="14">
        <v>4.1124999999999998</v>
      </c>
      <c r="F68" s="14">
        <v>4.3</v>
      </c>
      <c r="G68" s="14">
        <v>4.1124999999999998</v>
      </c>
      <c r="H68" s="14">
        <v>4.3</v>
      </c>
      <c r="I68" s="14">
        <v>4.3</v>
      </c>
      <c r="J68" s="14">
        <f t="shared" si="1"/>
        <v>21.195000000000004</v>
      </c>
      <c r="K68" s="14">
        <v>3.4600000000000009</v>
      </c>
      <c r="L68" s="14">
        <v>3.4600000000000009</v>
      </c>
      <c r="M68" s="14">
        <v>3.4000000000000008</v>
      </c>
      <c r="N68" s="14">
        <v>3.3600000000000008</v>
      </c>
      <c r="O68" s="14">
        <v>2.52</v>
      </c>
      <c r="P68" s="14">
        <v>2.52</v>
      </c>
      <c r="Q68" s="14">
        <v>2.4750000000000001</v>
      </c>
      <c r="R68" s="14">
        <v>10</v>
      </c>
      <c r="S68" s="14">
        <v>14.4</v>
      </c>
      <c r="T68" s="14">
        <v>14.5</v>
      </c>
      <c r="U68" s="14">
        <v>4.25</v>
      </c>
    </row>
    <row r="69" spans="1:21" ht="24" customHeight="1" x14ac:dyDescent="0.15">
      <c r="A69" s="22" t="s">
        <v>121</v>
      </c>
      <c r="B69" s="22" t="s">
        <v>122</v>
      </c>
      <c r="C69" s="13">
        <v>85.253846153846155</v>
      </c>
      <c r="D69" s="14">
        <f t="shared" ref="D69" si="4">SUM(E69:I69)</f>
        <v>21.346153846153843</v>
      </c>
      <c r="E69" s="14">
        <v>4.2692307692307692</v>
      </c>
      <c r="F69" s="14">
        <v>4.333333333333333</v>
      </c>
      <c r="G69" s="14">
        <v>4.2051282051282053</v>
      </c>
      <c r="H69" s="14">
        <v>4.2051282051282053</v>
      </c>
      <c r="I69" s="14">
        <v>4.333333333333333</v>
      </c>
      <c r="J69" s="14">
        <f t="shared" ref="J69" si="5">SUM(K69:Q69)</f>
        <v>20.625000000000007</v>
      </c>
      <c r="K69" s="14">
        <v>3.3000000000000016</v>
      </c>
      <c r="L69" s="14">
        <v>3.3000000000000016</v>
      </c>
      <c r="M69" s="14">
        <v>3.3000000000000016</v>
      </c>
      <c r="N69" s="14">
        <v>3.3000000000000016</v>
      </c>
      <c r="O69" s="14">
        <v>2.4749999999999996</v>
      </c>
      <c r="P69" s="14">
        <v>2.4749999999999996</v>
      </c>
      <c r="Q69" s="14">
        <v>2.4749999999999996</v>
      </c>
      <c r="R69" s="14">
        <v>9.875</v>
      </c>
      <c r="S69" s="14">
        <v>14.1</v>
      </c>
      <c r="T69" s="14">
        <v>15</v>
      </c>
      <c r="U69" s="14">
        <v>4.3076923076923075</v>
      </c>
    </row>
    <row r="70" spans="1:21" ht="24" customHeight="1" x14ac:dyDescent="0.15">
      <c r="A70" s="22" t="s">
        <v>337</v>
      </c>
      <c r="B70" s="22" t="s">
        <v>123</v>
      </c>
      <c r="C70" s="13">
        <v>85.236999999999995</v>
      </c>
      <c r="D70" s="14">
        <f>SUM(E70:I70)</f>
        <v>21.512999999999998</v>
      </c>
      <c r="E70" s="14">
        <v>4.2629999999999999</v>
      </c>
      <c r="F70" s="14">
        <v>4.25</v>
      </c>
      <c r="G70" s="14">
        <v>4.375</v>
      </c>
      <c r="H70" s="14">
        <v>4.25</v>
      </c>
      <c r="I70" s="14">
        <v>4.375</v>
      </c>
      <c r="J70" s="14">
        <f t="shared" ref="J70:J132" si="6">SUM(K70:Q70)</f>
        <v>21.282051282051288</v>
      </c>
      <c r="K70" s="14">
        <v>3.4051282051282055</v>
      </c>
      <c r="L70" s="14">
        <v>3.4051282051282055</v>
      </c>
      <c r="M70" s="14">
        <v>3.4051282051282055</v>
      </c>
      <c r="N70" s="14">
        <v>3.4051282051282055</v>
      </c>
      <c r="O70" s="14">
        <v>2.5538461538461545</v>
      </c>
      <c r="P70" s="14">
        <v>2.5538461538461545</v>
      </c>
      <c r="Q70" s="14">
        <v>2.5538461538461545</v>
      </c>
      <c r="R70" s="14">
        <v>9.8249999999999993</v>
      </c>
      <c r="S70" s="14">
        <v>14.1</v>
      </c>
      <c r="T70" s="14">
        <v>14.286</v>
      </c>
      <c r="U70" s="14">
        <v>4.2307692307692308</v>
      </c>
    </row>
    <row r="71" spans="1:21" ht="24" customHeight="1" x14ac:dyDescent="0.15">
      <c r="A71" s="22" t="s">
        <v>124</v>
      </c>
      <c r="B71" s="22" t="s">
        <v>125</v>
      </c>
      <c r="C71" s="13">
        <v>85.225000000000009</v>
      </c>
      <c r="D71" s="14">
        <f t="shared" ref="D71:D132" si="7">SUM(E71:I71)</f>
        <v>21.375</v>
      </c>
      <c r="E71" s="14">
        <v>4.2750000000000004</v>
      </c>
      <c r="F71" s="14">
        <v>4.2750000000000004</v>
      </c>
      <c r="G71" s="14">
        <v>4.2750000000000004</v>
      </c>
      <c r="H71" s="14">
        <v>4.2750000000000004</v>
      </c>
      <c r="I71" s="14">
        <v>4.2750000000000004</v>
      </c>
      <c r="J71" s="14">
        <f t="shared" si="6"/>
        <v>20.375000000000007</v>
      </c>
      <c r="K71" s="14">
        <v>3.2600000000000016</v>
      </c>
      <c r="L71" s="14">
        <v>3.2600000000000016</v>
      </c>
      <c r="M71" s="14">
        <v>3.2600000000000016</v>
      </c>
      <c r="N71" s="14">
        <v>3.2600000000000016</v>
      </c>
      <c r="O71" s="14">
        <v>2.4449999999999994</v>
      </c>
      <c r="P71" s="14">
        <v>2.4449999999999994</v>
      </c>
      <c r="Q71" s="14">
        <v>2.4449999999999994</v>
      </c>
      <c r="R71" s="14">
        <v>10</v>
      </c>
      <c r="S71" s="14">
        <v>14.1</v>
      </c>
      <c r="T71" s="14">
        <v>14.75</v>
      </c>
      <c r="U71" s="14">
        <v>4.625</v>
      </c>
    </row>
    <row r="72" spans="1:21" ht="24" customHeight="1" x14ac:dyDescent="0.15">
      <c r="A72" s="22" t="s">
        <v>126</v>
      </c>
      <c r="B72" s="22" t="s">
        <v>127</v>
      </c>
      <c r="C72" s="13">
        <v>85.212500000000006</v>
      </c>
      <c r="D72" s="14">
        <f t="shared" si="7"/>
        <v>21.5625</v>
      </c>
      <c r="E72" s="14">
        <v>4.1500000000000004</v>
      </c>
      <c r="F72" s="14">
        <v>4.3375000000000004</v>
      </c>
      <c r="G72" s="14">
        <v>4.2750000000000004</v>
      </c>
      <c r="H72" s="14">
        <v>4.4000000000000004</v>
      </c>
      <c r="I72" s="14">
        <v>4.4000000000000004</v>
      </c>
      <c r="J72" s="14">
        <f t="shared" si="6"/>
        <v>20.900000000000002</v>
      </c>
      <c r="K72" s="14">
        <v>3.3600000000000008</v>
      </c>
      <c r="L72" s="14">
        <v>3.3600000000000008</v>
      </c>
      <c r="M72" s="14">
        <v>3.3600000000000008</v>
      </c>
      <c r="N72" s="14">
        <v>3.2600000000000007</v>
      </c>
      <c r="O72" s="14">
        <v>2.5200000000000005</v>
      </c>
      <c r="P72" s="14">
        <v>2.5200000000000005</v>
      </c>
      <c r="Q72" s="14">
        <v>2.5200000000000005</v>
      </c>
      <c r="R72" s="14">
        <v>10</v>
      </c>
      <c r="S72" s="14">
        <v>13.425000000000001</v>
      </c>
      <c r="T72" s="14">
        <v>15</v>
      </c>
      <c r="U72" s="14">
        <v>4.3250000000000002</v>
      </c>
    </row>
    <row r="73" spans="1:21" ht="24" customHeight="1" x14ac:dyDescent="0.15">
      <c r="A73" s="22" t="s">
        <v>128</v>
      </c>
      <c r="B73" s="23" t="s">
        <v>129</v>
      </c>
      <c r="C73" s="24">
        <v>85.19170040485831</v>
      </c>
      <c r="D73" s="25">
        <f t="shared" si="7"/>
        <v>21</v>
      </c>
      <c r="E73" s="25">
        <v>4.25</v>
      </c>
      <c r="F73" s="25">
        <v>4.125</v>
      </c>
      <c r="G73" s="25">
        <v>4.125</v>
      </c>
      <c r="H73" s="25">
        <v>4.25</v>
      </c>
      <c r="I73" s="25">
        <v>4.25</v>
      </c>
      <c r="J73" s="25">
        <f t="shared" si="6"/>
        <v>20.650000000000006</v>
      </c>
      <c r="K73" s="25">
        <v>3.2800000000000011</v>
      </c>
      <c r="L73" s="25">
        <v>3.2800000000000011</v>
      </c>
      <c r="M73" s="25">
        <v>3.2800000000000011</v>
      </c>
      <c r="N73" s="25">
        <v>3.2800000000000011</v>
      </c>
      <c r="O73" s="25">
        <v>2.5350000000000001</v>
      </c>
      <c r="P73" s="25">
        <v>2.46</v>
      </c>
      <c r="Q73" s="25">
        <v>2.5350000000000001</v>
      </c>
      <c r="R73" s="25">
        <v>10</v>
      </c>
      <c r="S73" s="25">
        <v>13.615384615384615</v>
      </c>
      <c r="T73" s="25">
        <v>15.526315789473685</v>
      </c>
      <c r="U73" s="25">
        <v>4.4000000000000004</v>
      </c>
    </row>
    <row r="74" spans="1:21" ht="24" customHeight="1" x14ac:dyDescent="0.15">
      <c r="A74" s="22" t="s">
        <v>130</v>
      </c>
      <c r="B74" s="22" t="s">
        <v>131</v>
      </c>
      <c r="C74" s="13">
        <v>85.072631578947366</v>
      </c>
      <c r="D74" s="14">
        <f t="shared" si="7"/>
        <v>21.625</v>
      </c>
      <c r="E74" s="14">
        <v>4.2750000000000004</v>
      </c>
      <c r="F74" s="14">
        <v>4.4000000000000004</v>
      </c>
      <c r="G74" s="14">
        <v>4.1500000000000004</v>
      </c>
      <c r="H74" s="14">
        <v>4.4000000000000004</v>
      </c>
      <c r="I74" s="14">
        <v>4.4000000000000004</v>
      </c>
      <c r="J74" s="14">
        <f t="shared" si="6"/>
        <v>21.32</v>
      </c>
      <c r="K74" s="14">
        <v>3.3800000000000012</v>
      </c>
      <c r="L74" s="14">
        <v>3.4400000000000013</v>
      </c>
      <c r="M74" s="14">
        <v>3.3200000000000012</v>
      </c>
      <c r="N74" s="14">
        <v>3.4400000000000013</v>
      </c>
      <c r="O74" s="14">
        <v>2.5799999999999996</v>
      </c>
      <c r="P74" s="14">
        <v>2.5799999999999996</v>
      </c>
      <c r="Q74" s="14">
        <v>2.5799999999999996</v>
      </c>
      <c r="R74" s="14">
        <v>10</v>
      </c>
      <c r="S74" s="14">
        <v>13.2</v>
      </c>
      <c r="T74" s="14">
        <v>14.875</v>
      </c>
      <c r="U74" s="14">
        <v>4.0526315789473681</v>
      </c>
    </row>
    <row r="75" spans="1:21" ht="24" customHeight="1" x14ac:dyDescent="0.15">
      <c r="A75" s="22" t="s">
        <v>132</v>
      </c>
      <c r="B75" s="22" t="s">
        <v>133</v>
      </c>
      <c r="C75" s="13">
        <v>84.963782051282038</v>
      </c>
      <c r="D75" s="14">
        <f t="shared" si="7"/>
        <v>20.9375</v>
      </c>
      <c r="E75" s="14">
        <v>4.1875</v>
      </c>
      <c r="F75" s="14">
        <v>4.1875</v>
      </c>
      <c r="G75" s="14">
        <v>4.1875</v>
      </c>
      <c r="H75" s="14">
        <v>4.1875</v>
      </c>
      <c r="I75" s="14">
        <v>4.1875</v>
      </c>
      <c r="J75" s="14">
        <f t="shared" si="6"/>
        <v>20.875</v>
      </c>
      <c r="K75" s="14">
        <v>3.3400000000000007</v>
      </c>
      <c r="L75" s="14">
        <v>3.4</v>
      </c>
      <c r="M75" s="14">
        <v>3.2800000000000002</v>
      </c>
      <c r="N75" s="14">
        <v>3.3400000000000007</v>
      </c>
      <c r="O75" s="14">
        <v>2.5050000000000003</v>
      </c>
      <c r="P75" s="14">
        <v>2.5050000000000003</v>
      </c>
      <c r="Q75" s="14">
        <v>2.5050000000000003</v>
      </c>
      <c r="R75" s="14">
        <v>10</v>
      </c>
      <c r="S75" s="14">
        <v>14.1</v>
      </c>
      <c r="T75" s="14">
        <v>14.743589743589743</v>
      </c>
      <c r="U75" s="14">
        <v>4.3076923076923075</v>
      </c>
    </row>
    <row r="76" spans="1:21" ht="24" customHeight="1" x14ac:dyDescent="0.15">
      <c r="A76" s="22" t="s">
        <v>134</v>
      </c>
      <c r="B76" s="22" t="s">
        <v>135</v>
      </c>
      <c r="C76" s="13">
        <v>84.95</v>
      </c>
      <c r="D76" s="14">
        <f t="shared" si="7"/>
        <v>22.125</v>
      </c>
      <c r="E76" s="14">
        <v>4.45</v>
      </c>
      <c r="F76" s="14">
        <v>4.45</v>
      </c>
      <c r="G76" s="14">
        <v>4.3250000000000002</v>
      </c>
      <c r="H76" s="14">
        <v>4.45</v>
      </c>
      <c r="I76" s="14">
        <v>4.45</v>
      </c>
      <c r="J76" s="14">
        <f t="shared" si="6"/>
        <v>20.825000000000003</v>
      </c>
      <c r="K76" s="14">
        <v>3.3600000000000017</v>
      </c>
      <c r="L76" s="14">
        <v>3.3600000000000017</v>
      </c>
      <c r="M76" s="14">
        <v>3.2600000000000016</v>
      </c>
      <c r="N76" s="14">
        <v>3.3600000000000017</v>
      </c>
      <c r="O76" s="14">
        <v>2.5199999999999996</v>
      </c>
      <c r="P76" s="14">
        <v>2.5199999999999996</v>
      </c>
      <c r="Q76" s="14">
        <v>2.4449999999999994</v>
      </c>
      <c r="R76" s="14">
        <v>10</v>
      </c>
      <c r="S76" s="14">
        <v>14.55</v>
      </c>
      <c r="T76" s="14">
        <v>13.5</v>
      </c>
      <c r="U76" s="14">
        <v>3.95</v>
      </c>
    </row>
    <row r="77" spans="1:21" ht="24" customHeight="1" x14ac:dyDescent="0.15">
      <c r="A77" s="22" t="s">
        <v>136</v>
      </c>
      <c r="B77" s="22" t="s">
        <v>137</v>
      </c>
      <c r="C77" s="13">
        <v>84.918974358974367</v>
      </c>
      <c r="D77" s="14">
        <f t="shared" si="7"/>
        <v>21.858974358974358</v>
      </c>
      <c r="E77" s="14">
        <v>4.384615384615385</v>
      </c>
      <c r="F77" s="14">
        <v>4.3205128205128203</v>
      </c>
      <c r="G77" s="14">
        <v>4.384615384615385</v>
      </c>
      <c r="H77" s="14">
        <v>4.384615384615385</v>
      </c>
      <c r="I77" s="14">
        <v>4.384615384615385</v>
      </c>
      <c r="J77" s="14">
        <f t="shared" si="6"/>
        <v>21.585000000000001</v>
      </c>
      <c r="K77" s="14">
        <v>3.4800000000000004</v>
      </c>
      <c r="L77" s="14">
        <v>3.4800000000000004</v>
      </c>
      <c r="M77" s="14">
        <v>3.4800000000000004</v>
      </c>
      <c r="N77" s="14">
        <v>3.3600000000000008</v>
      </c>
      <c r="O77" s="14">
        <v>2.5650000000000004</v>
      </c>
      <c r="P77" s="14">
        <v>2.6100000000000008</v>
      </c>
      <c r="Q77" s="14">
        <v>2.6100000000000008</v>
      </c>
      <c r="R77" s="14">
        <v>10</v>
      </c>
      <c r="S77" s="14">
        <v>13.2</v>
      </c>
      <c r="T77" s="14">
        <v>15</v>
      </c>
      <c r="U77" s="14">
        <v>3.2749999999999999</v>
      </c>
    </row>
    <row r="78" spans="1:21" ht="24" customHeight="1" x14ac:dyDescent="0.15">
      <c r="A78" s="22" t="s">
        <v>138</v>
      </c>
      <c r="B78" s="22" t="s">
        <v>139</v>
      </c>
      <c r="C78" s="13">
        <v>84.89230769230771</v>
      </c>
      <c r="D78" s="14">
        <f t="shared" si="7"/>
        <v>21.410256410256409</v>
      </c>
      <c r="E78" s="14">
        <v>4.2820512820512819</v>
      </c>
      <c r="F78" s="14">
        <v>4.2820512820512819</v>
      </c>
      <c r="G78" s="14">
        <v>4.2820512820512819</v>
      </c>
      <c r="H78" s="14">
        <v>4.2820512820512819</v>
      </c>
      <c r="I78" s="14">
        <v>4.2820512820512819</v>
      </c>
      <c r="J78" s="14">
        <f t="shared" si="6"/>
        <v>21.025641025641033</v>
      </c>
      <c r="K78" s="14">
        <v>3.3641025641025655</v>
      </c>
      <c r="L78" s="14">
        <v>3.3641025641025655</v>
      </c>
      <c r="M78" s="14">
        <v>3.3641025641025655</v>
      </c>
      <c r="N78" s="14">
        <v>3.3641025641025655</v>
      </c>
      <c r="O78" s="14">
        <v>2.5230769230769234</v>
      </c>
      <c r="P78" s="14">
        <v>2.5230769230769234</v>
      </c>
      <c r="Q78" s="14">
        <v>2.5230769230769234</v>
      </c>
      <c r="R78" s="14">
        <v>10</v>
      </c>
      <c r="S78" s="14">
        <v>13.2</v>
      </c>
      <c r="T78" s="14">
        <v>14.871794871794872</v>
      </c>
      <c r="U78" s="14">
        <v>4.384615384615385</v>
      </c>
    </row>
    <row r="79" spans="1:21" ht="24" customHeight="1" x14ac:dyDescent="0.15">
      <c r="A79" s="23" t="s">
        <v>140</v>
      </c>
      <c r="B79" s="22" t="s">
        <v>141</v>
      </c>
      <c r="C79" s="13">
        <v>84.826403326403337</v>
      </c>
      <c r="D79" s="14">
        <f t="shared" si="7"/>
        <v>21.474358974358974</v>
      </c>
      <c r="E79" s="14">
        <v>4.2948717948717947</v>
      </c>
      <c r="F79" s="14">
        <v>4.2948717948717947</v>
      </c>
      <c r="G79" s="14">
        <v>4.2948717948717947</v>
      </c>
      <c r="H79" s="14">
        <v>4.2948717948717947</v>
      </c>
      <c r="I79" s="14">
        <v>4.2948717948717947</v>
      </c>
      <c r="J79" s="14">
        <f t="shared" si="6"/>
        <v>20.641025641025646</v>
      </c>
      <c r="K79" s="14">
        <v>3.3025641025641042</v>
      </c>
      <c r="L79" s="14">
        <v>3.3025641025641042</v>
      </c>
      <c r="M79" s="14">
        <v>3.3025641025641042</v>
      </c>
      <c r="N79" s="14">
        <v>3.3025641025641042</v>
      </c>
      <c r="O79" s="14">
        <v>2.4769230769230766</v>
      </c>
      <c r="P79" s="14">
        <v>2.4769230769230766</v>
      </c>
      <c r="Q79" s="14">
        <v>2.4769230769230766</v>
      </c>
      <c r="R79" s="14">
        <v>10</v>
      </c>
      <c r="S79" s="14">
        <v>13.923076923076923</v>
      </c>
      <c r="T79" s="14">
        <v>14.864864864864865</v>
      </c>
      <c r="U79" s="14">
        <v>3.9230769230769229</v>
      </c>
    </row>
    <row r="80" spans="1:21" ht="24" customHeight="1" x14ac:dyDescent="0.15">
      <c r="A80" s="22" t="s">
        <v>142</v>
      </c>
      <c r="B80" s="22" t="s">
        <v>143</v>
      </c>
      <c r="C80" s="13">
        <v>84.801303023671437</v>
      </c>
      <c r="D80" s="14">
        <f t="shared" si="7"/>
        <v>21.217948717948719</v>
      </c>
      <c r="E80" s="14">
        <v>4.1923076923076925</v>
      </c>
      <c r="F80" s="14">
        <v>4.1923076923076925</v>
      </c>
      <c r="G80" s="14">
        <v>4.1923076923076925</v>
      </c>
      <c r="H80" s="14">
        <v>4.3205128205128203</v>
      </c>
      <c r="I80" s="14">
        <v>4.3205128205128203</v>
      </c>
      <c r="J80" s="14">
        <f t="shared" si="6"/>
        <v>20.723076923076928</v>
      </c>
      <c r="K80" s="14">
        <v>3.3435897435897446</v>
      </c>
      <c r="L80" s="14">
        <v>3.4051282051282055</v>
      </c>
      <c r="M80" s="14">
        <v>3.3025641025641037</v>
      </c>
      <c r="N80" s="14">
        <v>3.2410256410256419</v>
      </c>
      <c r="O80" s="14">
        <v>2.4769230769230774</v>
      </c>
      <c r="P80" s="14">
        <v>2.4769230769230774</v>
      </c>
      <c r="Q80" s="14">
        <v>2.4769230769230774</v>
      </c>
      <c r="R80" s="14">
        <v>10</v>
      </c>
      <c r="S80" s="14">
        <v>13.425000000000001</v>
      </c>
      <c r="T80" s="14">
        <v>15.54054054054054</v>
      </c>
      <c r="U80" s="14">
        <v>3.8947368421052633</v>
      </c>
    </row>
    <row r="81" spans="1:21" ht="24" customHeight="1" x14ac:dyDescent="0.15">
      <c r="A81" s="22" t="s">
        <v>144</v>
      </c>
      <c r="B81" s="22" t="s">
        <v>145</v>
      </c>
      <c r="C81" s="13">
        <v>84.722115384615392</v>
      </c>
      <c r="D81" s="14">
        <f t="shared" si="7"/>
        <v>21.4375</v>
      </c>
      <c r="E81" s="14">
        <v>4.3499999999999996</v>
      </c>
      <c r="F81" s="14">
        <v>4.2874999999999996</v>
      </c>
      <c r="G81" s="14">
        <v>4.3499999999999996</v>
      </c>
      <c r="H81" s="14">
        <v>4.1624999999999996</v>
      </c>
      <c r="I81" s="14">
        <v>4.2874999999999996</v>
      </c>
      <c r="J81" s="14">
        <f t="shared" si="6"/>
        <v>20.500000000000007</v>
      </c>
      <c r="K81" s="14">
        <v>3.2800000000000011</v>
      </c>
      <c r="L81" s="14">
        <v>3.2800000000000011</v>
      </c>
      <c r="M81" s="14">
        <v>3.2800000000000011</v>
      </c>
      <c r="N81" s="14">
        <v>3.2800000000000011</v>
      </c>
      <c r="O81" s="14">
        <v>2.46</v>
      </c>
      <c r="P81" s="14">
        <v>2.46</v>
      </c>
      <c r="Q81" s="14">
        <v>2.46</v>
      </c>
      <c r="R81" s="14">
        <v>10</v>
      </c>
      <c r="S81" s="14">
        <v>13.384615384615385</v>
      </c>
      <c r="T81" s="14">
        <v>15.375</v>
      </c>
      <c r="U81" s="14">
        <v>4.0250000000000004</v>
      </c>
    </row>
    <row r="82" spans="1:21" ht="24" customHeight="1" x14ac:dyDescent="0.15">
      <c r="A82" s="22" t="s">
        <v>146</v>
      </c>
      <c r="B82" s="22" t="s">
        <v>147</v>
      </c>
      <c r="C82" s="13">
        <v>84.249358974358984</v>
      </c>
      <c r="D82" s="14">
        <f t="shared" si="7"/>
        <v>21.25</v>
      </c>
      <c r="E82" s="14">
        <v>4.2625000000000002</v>
      </c>
      <c r="F82" s="14">
        <v>4.3875000000000002</v>
      </c>
      <c r="G82" s="14">
        <v>4.0125000000000002</v>
      </c>
      <c r="H82" s="14">
        <v>4.2</v>
      </c>
      <c r="I82" s="14">
        <v>4.3875000000000002</v>
      </c>
      <c r="J82" s="14">
        <f t="shared" si="6"/>
        <v>21.15384615384616</v>
      </c>
      <c r="K82" s="14">
        <v>3.4051282051282055</v>
      </c>
      <c r="L82" s="14">
        <v>3.4666666666666663</v>
      </c>
      <c r="M82" s="14">
        <v>3.3025641025641028</v>
      </c>
      <c r="N82" s="14">
        <v>3.1794871794871797</v>
      </c>
      <c r="O82" s="14">
        <v>2.6000000000000005</v>
      </c>
      <c r="P82" s="14">
        <v>2.6000000000000005</v>
      </c>
      <c r="Q82" s="14">
        <v>2.6000000000000005</v>
      </c>
      <c r="R82" s="14">
        <v>10</v>
      </c>
      <c r="S82" s="14">
        <v>13.846153846153847</v>
      </c>
      <c r="T82" s="14">
        <v>13.974358974358974</v>
      </c>
      <c r="U82" s="14">
        <v>4.0250000000000004</v>
      </c>
    </row>
    <row r="83" spans="1:21" ht="24" customHeight="1" x14ac:dyDescent="0.15">
      <c r="A83" s="22" t="s">
        <v>148</v>
      </c>
      <c r="B83" s="22" t="s">
        <v>149</v>
      </c>
      <c r="C83" s="13">
        <v>84.232692307692318</v>
      </c>
      <c r="D83" s="14">
        <f t="shared" si="7"/>
        <v>20.875</v>
      </c>
      <c r="E83" s="14">
        <v>4.1749999999999998</v>
      </c>
      <c r="F83" s="14">
        <v>4.1749999999999998</v>
      </c>
      <c r="G83" s="14">
        <v>4.05</v>
      </c>
      <c r="H83" s="14">
        <v>4.1749999999999998</v>
      </c>
      <c r="I83" s="14">
        <v>4.3</v>
      </c>
      <c r="J83" s="14">
        <f t="shared" si="6"/>
        <v>19.725000000000005</v>
      </c>
      <c r="K83" s="14">
        <v>3.2000000000000015</v>
      </c>
      <c r="L83" s="14">
        <v>3.1000000000000019</v>
      </c>
      <c r="M83" s="14">
        <v>3.2000000000000015</v>
      </c>
      <c r="N83" s="14">
        <v>3.1000000000000019</v>
      </c>
      <c r="O83" s="14">
        <v>2.4000000000000004</v>
      </c>
      <c r="P83" s="14">
        <v>2.4000000000000004</v>
      </c>
      <c r="Q83" s="14">
        <v>2.3250000000000002</v>
      </c>
      <c r="R83" s="14">
        <v>10</v>
      </c>
      <c r="S83" s="14">
        <v>14.324999999999999</v>
      </c>
      <c r="T83" s="14">
        <v>15</v>
      </c>
      <c r="U83" s="14">
        <v>4.3076923076923075</v>
      </c>
    </row>
    <row r="84" spans="1:21" ht="24" customHeight="1" x14ac:dyDescent="0.15">
      <c r="A84" s="22" t="s">
        <v>150</v>
      </c>
      <c r="B84" s="22" t="s">
        <v>151</v>
      </c>
      <c r="C84" s="13">
        <v>84.11282051282052</v>
      </c>
      <c r="D84" s="14">
        <f t="shared" si="7"/>
        <v>21.25</v>
      </c>
      <c r="E84" s="14">
        <v>4.4000000000000004</v>
      </c>
      <c r="F84" s="14">
        <v>4.2125000000000004</v>
      </c>
      <c r="G84" s="14">
        <v>4.2750000000000004</v>
      </c>
      <c r="H84" s="14">
        <v>4.1500000000000004</v>
      </c>
      <c r="I84" s="14">
        <v>4.2125000000000004</v>
      </c>
      <c r="J84" s="14">
        <f t="shared" si="6"/>
        <v>20.91282051282052</v>
      </c>
      <c r="K84" s="14">
        <v>3.4051282051282064</v>
      </c>
      <c r="L84" s="14">
        <v>3.3025641025641037</v>
      </c>
      <c r="M84" s="14">
        <v>3.3025641025641037</v>
      </c>
      <c r="N84" s="14">
        <v>3.2410256410256419</v>
      </c>
      <c r="O84" s="14">
        <v>2.5538461538461541</v>
      </c>
      <c r="P84" s="14">
        <v>2.5538461538461541</v>
      </c>
      <c r="Q84" s="14">
        <v>2.5538461538461541</v>
      </c>
      <c r="R84" s="14">
        <v>9.75</v>
      </c>
      <c r="S84" s="14">
        <v>13.65</v>
      </c>
      <c r="T84" s="14">
        <v>14.375</v>
      </c>
      <c r="U84" s="14">
        <v>4.1749999999999998</v>
      </c>
    </row>
    <row r="85" spans="1:21" ht="24" customHeight="1" x14ac:dyDescent="0.15">
      <c r="A85" s="22" t="s">
        <v>152</v>
      </c>
      <c r="B85" s="22" t="s">
        <v>153</v>
      </c>
      <c r="C85" s="13">
        <v>84.095462213225375</v>
      </c>
      <c r="D85" s="14">
        <f t="shared" si="7"/>
        <v>21.6875</v>
      </c>
      <c r="E85" s="14">
        <v>4.3125</v>
      </c>
      <c r="F85" s="14">
        <v>4.375</v>
      </c>
      <c r="G85" s="14">
        <v>4.4375</v>
      </c>
      <c r="H85" s="14">
        <v>4.25</v>
      </c>
      <c r="I85" s="14">
        <v>4.3125</v>
      </c>
      <c r="J85" s="14">
        <f t="shared" si="6"/>
        <v>20.2974358974359</v>
      </c>
      <c r="K85" s="14">
        <v>3.2820512820512837</v>
      </c>
      <c r="L85" s="14">
        <v>3.2820512820512837</v>
      </c>
      <c r="M85" s="14">
        <v>3.2820512820512837</v>
      </c>
      <c r="N85" s="14">
        <v>3.1589743589743602</v>
      </c>
      <c r="O85" s="14">
        <v>2.4153846153846152</v>
      </c>
      <c r="P85" s="14">
        <v>2.4615384615384617</v>
      </c>
      <c r="Q85" s="14">
        <v>2.4153846153846152</v>
      </c>
      <c r="R85" s="14">
        <v>10</v>
      </c>
      <c r="S85" s="14">
        <v>14.1</v>
      </c>
      <c r="T85" s="14">
        <v>14.210526315789474</v>
      </c>
      <c r="U85" s="14">
        <v>3.8</v>
      </c>
    </row>
    <row r="86" spans="1:21" ht="24" customHeight="1" x14ac:dyDescent="0.15">
      <c r="A86" s="22" t="s">
        <v>332</v>
      </c>
      <c r="B86" s="22" t="s">
        <v>154</v>
      </c>
      <c r="C86" s="13">
        <v>84.087300762300771</v>
      </c>
      <c r="D86" s="14">
        <f t="shared" si="7"/>
        <v>20.384615384615383</v>
      </c>
      <c r="E86" s="14">
        <v>3.9871794871794872</v>
      </c>
      <c r="F86" s="14">
        <v>4.0512820512820511</v>
      </c>
      <c r="G86" s="14">
        <v>4.0512820512820511</v>
      </c>
      <c r="H86" s="14">
        <v>4.115384615384615</v>
      </c>
      <c r="I86" s="14">
        <v>4.1794871794871797</v>
      </c>
      <c r="J86" s="14">
        <f t="shared" si="6"/>
        <v>21.025641025641029</v>
      </c>
      <c r="K86" s="14">
        <v>3.3641025641025646</v>
      </c>
      <c r="L86" s="14">
        <v>3.3641025641025646</v>
      </c>
      <c r="M86" s="14">
        <v>3.3641025641025646</v>
      </c>
      <c r="N86" s="14">
        <v>3.3641025641025646</v>
      </c>
      <c r="O86" s="14">
        <v>2.5230769230769234</v>
      </c>
      <c r="P86" s="14">
        <v>2.5230769230769234</v>
      </c>
      <c r="Q86" s="14">
        <v>2.5230769230769234</v>
      </c>
      <c r="R86" s="14">
        <v>10</v>
      </c>
      <c r="S86" s="14">
        <v>14.324999999999999</v>
      </c>
      <c r="T86" s="14">
        <v>14.487179487179487</v>
      </c>
      <c r="U86" s="14">
        <v>3.8648648648648649</v>
      </c>
    </row>
    <row r="87" spans="1:21" ht="24" customHeight="1" x14ac:dyDescent="0.15">
      <c r="A87" s="22" t="s">
        <v>344</v>
      </c>
      <c r="B87" s="22" t="s">
        <v>155</v>
      </c>
      <c r="C87" s="13">
        <v>84.074679487179509</v>
      </c>
      <c r="D87" s="14">
        <f t="shared" si="7"/>
        <v>21.4375</v>
      </c>
      <c r="E87" s="14">
        <v>4.3125</v>
      </c>
      <c r="F87" s="14">
        <v>4.3125</v>
      </c>
      <c r="G87" s="14">
        <v>4.3125</v>
      </c>
      <c r="H87" s="14">
        <v>4.25</v>
      </c>
      <c r="I87" s="14">
        <v>4.25</v>
      </c>
      <c r="J87" s="14">
        <f t="shared" si="6"/>
        <v>20.850000000000005</v>
      </c>
      <c r="K87" s="14">
        <v>3.2800000000000011</v>
      </c>
      <c r="L87" s="14">
        <v>3.3800000000000012</v>
      </c>
      <c r="M87" s="14">
        <v>3.3800000000000012</v>
      </c>
      <c r="N87" s="14">
        <v>3.2800000000000011</v>
      </c>
      <c r="O87" s="14">
        <v>2.46</v>
      </c>
      <c r="P87" s="14">
        <v>2.5350000000000001</v>
      </c>
      <c r="Q87" s="14">
        <v>2.5350000000000001</v>
      </c>
      <c r="R87" s="14">
        <v>10</v>
      </c>
      <c r="S87" s="14">
        <v>13.65</v>
      </c>
      <c r="T87" s="14">
        <v>14.487179487179487</v>
      </c>
      <c r="U87" s="14">
        <v>3.65</v>
      </c>
    </row>
    <row r="88" spans="1:21" ht="24" customHeight="1" x14ac:dyDescent="0.15">
      <c r="A88" s="22" t="s">
        <v>156</v>
      </c>
      <c r="B88" s="22" t="s">
        <v>157</v>
      </c>
      <c r="C88" s="13">
        <v>84.044679487179494</v>
      </c>
      <c r="D88" s="14">
        <f t="shared" si="7"/>
        <v>21.5625</v>
      </c>
      <c r="E88" s="14">
        <v>4.3375000000000004</v>
      </c>
      <c r="F88" s="14">
        <v>4.2125000000000004</v>
      </c>
      <c r="G88" s="14">
        <v>4.3375000000000004</v>
      </c>
      <c r="H88" s="14">
        <v>4.3375000000000004</v>
      </c>
      <c r="I88" s="14">
        <v>4.3375000000000004</v>
      </c>
      <c r="J88" s="14">
        <f t="shared" si="6"/>
        <v>21.170000000000005</v>
      </c>
      <c r="K88" s="14">
        <v>3.3800000000000012</v>
      </c>
      <c r="L88" s="14">
        <v>3.3800000000000012</v>
      </c>
      <c r="M88" s="14">
        <v>3.3800000000000012</v>
      </c>
      <c r="N88" s="14">
        <v>3.3800000000000012</v>
      </c>
      <c r="O88" s="14">
        <v>2.5350000000000001</v>
      </c>
      <c r="P88" s="14">
        <v>2.58</v>
      </c>
      <c r="Q88" s="14">
        <v>2.5350000000000001</v>
      </c>
      <c r="R88" s="14">
        <v>10</v>
      </c>
      <c r="S88" s="14">
        <v>12.824999999999999</v>
      </c>
      <c r="T88" s="14">
        <v>14.102564102564102</v>
      </c>
      <c r="U88" s="14">
        <v>4.384615384615385</v>
      </c>
    </row>
    <row r="89" spans="1:21" ht="24" customHeight="1" x14ac:dyDescent="0.15">
      <c r="A89" s="22" t="s">
        <v>158</v>
      </c>
      <c r="B89" s="22" t="s">
        <v>159</v>
      </c>
      <c r="C89" s="13">
        <v>84.038370445344128</v>
      </c>
      <c r="D89" s="14">
        <f t="shared" si="7"/>
        <v>20.9375</v>
      </c>
      <c r="E89" s="14">
        <v>4.1375000000000002</v>
      </c>
      <c r="F89" s="14">
        <v>4.1375000000000002</v>
      </c>
      <c r="G89" s="14">
        <v>4.1375000000000002</v>
      </c>
      <c r="H89" s="14">
        <v>4.2625000000000002</v>
      </c>
      <c r="I89" s="14">
        <v>4.2625000000000002</v>
      </c>
      <c r="J89" s="14">
        <f t="shared" si="6"/>
        <v>21.145000000000003</v>
      </c>
      <c r="K89" s="14">
        <v>3.4000000000000008</v>
      </c>
      <c r="L89" s="14">
        <v>3.4000000000000008</v>
      </c>
      <c r="M89" s="14">
        <v>3.4000000000000008</v>
      </c>
      <c r="N89" s="14">
        <v>3.3400000000000007</v>
      </c>
      <c r="O89" s="14">
        <v>2.5499999999999998</v>
      </c>
      <c r="P89" s="14">
        <v>2.5499999999999998</v>
      </c>
      <c r="Q89" s="14">
        <v>2.5049999999999999</v>
      </c>
      <c r="R89" s="14">
        <v>10</v>
      </c>
      <c r="S89" s="14">
        <v>14.076923076923077</v>
      </c>
      <c r="T89" s="14">
        <v>14.078947368421053</v>
      </c>
      <c r="U89" s="14">
        <v>3.8</v>
      </c>
    </row>
    <row r="90" spans="1:21" ht="24" customHeight="1" x14ac:dyDescent="0.15">
      <c r="A90" s="22" t="s">
        <v>160</v>
      </c>
      <c r="B90" s="22" t="s">
        <v>161</v>
      </c>
      <c r="C90" s="13">
        <v>84.012321096400044</v>
      </c>
      <c r="D90" s="14">
        <f t="shared" si="7"/>
        <v>21.0625</v>
      </c>
      <c r="E90" s="14">
        <v>4.1749999999999998</v>
      </c>
      <c r="F90" s="14">
        <v>4.1749999999999998</v>
      </c>
      <c r="G90" s="14">
        <v>4.2374999999999998</v>
      </c>
      <c r="H90" s="14">
        <v>4.2374999999999998</v>
      </c>
      <c r="I90" s="14">
        <v>4.2374999999999998</v>
      </c>
      <c r="J90" s="14">
        <f t="shared" si="6"/>
        <v>20.485000000000007</v>
      </c>
      <c r="K90" s="14">
        <v>3.2800000000000011</v>
      </c>
      <c r="L90" s="14">
        <v>3.2800000000000011</v>
      </c>
      <c r="M90" s="14">
        <v>3.2200000000000015</v>
      </c>
      <c r="N90" s="14">
        <v>3.2800000000000011</v>
      </c>
      <c r="O90" s="14">
        <v>2.5049999999999999</v>
      </c>
      <c r="P90" s="14">
        <v>2.4599999999999995</v>
      </c>
      <c r="Q90" s="14">
        <v>2.4599999999999995</v>
      </c>
      <c r="R90" s="14">
        <v>10</v>
      </c>
      <c r="S90" s="14">
        <v>12.76923076923077</v>
      </c>
      <c r="T90" s="14">
        <v>15.263157894736842</v>
      </c>
      <c r="U90" s="14">
        <v>4.4324324324324325</v>
      </c>
    </row>
    <row r="91" spans="1:21" ht="24" customHeight="1" x14ac:dyDescent="0.15">
      <c r="A91" s="22" t="s">
        <v>95</v>
      </c>
      <c r="B91" s="22" t="s">
        <v>163</v>
      </c>
      <c r="C91" s="13">
        <v>83.78</v>
      </c>
      <c r="D91" s="14">
        <f t="shared" ref="D91" si="8">SUM(E91:I91)</f>
        <v>21.224999999999998</v>
      </c>
      <c r="E91" s="14">
        <v>4.25</v>
      </c>
      <c r="F91" s="14">
        <v>4.2</v>
      </c>
      <c r="G91" s="14">
        <v>4.2625000000000002</v>
      </c>
      <c r="H91" s="14">
        <v>4.25</v>
      </c>
      <c r="I91" s="14">
        <v>4.2625000000000002</v>
      </c>
      <c r="J91" s="14">
        <f t="shared" ref="J91" si="9">SUM(K91:Q91)</f>
        <v>19.715000000000003</v>
      </c>
      <c r="K91" s="14">
        <v>3.1400000000000015</v>
      </c>
      <c r="L91" s="14">
        <v>3.1400000000000015</v>
      </c>
      <c r="M91" s="14">
        <v>3.1400000000000015</v>
      </c>
      <c r="N91" s="14">
        <v>3.1400000000000015</v>
      </c>
      <c r="O91" s="14">
        <v>2.355</v>
      </c>
      <c r="P91" s="14">
        <v>2.4000000000000004</v>
      </c>
      <c r="Q91" s="14">
        <v>2.4000000000000004</v>
      </c>
      <c r="R91" s="14">
        <v>10</v>
      </c>
      <c r="S91" s="14">
        <v>14.1</v>
      </c>
      <c r="T91" s="14">
        <v>14.865</v>
      </c>
      <c r="U91" s="14">
        <v>3.875</v>
      </c>
    </row>
    <row r="92" spans="1:21" ht="24" customHeight="1" x14ac:dyDescent="0.15">
      <c r="A92" s="22" t="s">
        <v>164</v>
      </c>
      <c r="B92" s="22" t="s">
        <v>165</v>
      </c>
      <c r="C92" s="13">
        <v>83.767628205128204</v>
      </c>
      <c r="D92" s="14">
        <f t="shared" si="7"/>
        <v>20.8125</v>
      </c>
      <c r="E92" s="14">
        <v>4.1624999999999996</v>
      </c>
      <c r="F92" s="14">
        <v>4.1624999999999996</v>
      </c>
      <c r="G92" s="14">
        <v>4.1624999999999996</v>
      </c>
      <c r="H92" s="14">
        <v>4.1624999999999996</v>
      </c>
      <c r="I92" s="14">
        <v>4.1624999999999996</v>
      </c>
      <c r="J92" s="14">
        <f t="shared" si="6"/>
        <v>20.875000000000004</v>
      </c>
      <c r="K92" s="14">
        <v>3.3400000000000012</v>
      </c>
      <c r="L92" s="14">
        <v>3.3400000000000012</v>
      </c>
      <c r="M92" s="14">
        <v>3.3400000000000012</v>
      </c>
      <c r="N92" s="14">
        <v>3.3400000000000012</v>
      </c>
      <c r="O92" s="14">
        <v>2.5049999999999999</v>
      </c>
      <c r="P92" s="14">
        <v>2.5049999999999999</v>
      </c>
      <c r="Q92" s="14">
        <v>2.5049999999999999</v>
      </c>
      <c r="R92" s="14">
        <v>9.875</v>
      </c>
      <c r="S92" s="14">
        <v>13.384615384615385</v>
      </c>
      <c r="T92" s="14">
        <v>14.743589743589743</v>
      </c>
      <c r="U92" s="14">
        <v>4.0769230769230766</v>
      </c>
    </row>
    <row r="93" spans="1:21" ht="24" customHeight="1" x14ac:dyDescent="0.15">
      <c r="A93" s="22" t="s">
        <v>166</v>
      </c>
      <c r="B93" s="22" t="s">
        <v>167</v>
      </c>
      <c r="C93" s="13">
        <v>83.763461538461556</v>
      </c>
      <c r="D93" s="14">
        <f t="shared" si="7"/>
        <v>21.153846153846153</v>
      </c>
      <c r="E93" s="14">
        <v>4.1282051282051286</v>
      </c>
      <c r="F93" s="14">
        <v>4.2564102564102564</v>
      </c>
      <c r="G93" s="14">
        <v>4.2564102564102564</v>
      </c>
      <c r="H93" s="14">
        <v>4.2564102564102564</v>
      </c>
      <c r="I93" s="14">
        <v>4.2564102564102564</v>
      </c>
      <c r="J93" s="14">
        <f t="shared" si="6"/>
        <v>20.384615384615394</v>
      </c>
      <c r="K93" s="14">
        <v>3.2615384615384628</v>
      </c>
      <c r="L93" s="14">
        <v>3.2615384615384628</v>
      </c>
      <c r="M93" s="14">
        <v>3.2615384615384628</v>
      </c>
      <c r="N93" s="14">
        <v>3.2615384615384628</v>
      </c>
      <c r="O93" s="14">
        <v>2.4461538461538463</v>
      </c>
      <c r="P93" s="14">
        <v>2.4461538461538463</v>
      </c>
      <c r="Q93" s="14">
        <v>2.4461538461538463</v>
      </c>
      <c r="R93" s="14">
        <v>10</v>
      </c>
      <c r="S93" s="14">
        <v>13.2</v>
      </c>
      <c r="T93" s="14">
        <v>15</v>
      </c>
      <c r="U93" s="14">
        <v>4.0250000000000004</v>
      </c>
    </row>
    <row r="94" spans="1:21" ht="24" customHeight="1" x14ac:dyDescent="0.15">
      <c r="A94" s="22" t="s">
        <v>168</v>
      </c>
      <c r="B94" s="22" t="s">
        <v>169</v>
      </c>
      <c r="C94" s="13">
        <v>83.751201991465166</v>
      </c>
      <c r="D94" s="14">
        <f>SUM(E94:I94)</f>
        <v>20.625</v>
      </c>
      <c r="E94" s="14">
        <v>4.0999999999999996</v>
      </c>
      <c r="F94" s="14">
        <v>4.0999999999999996</v>
      </c>
      <c r="G94" s="14">
        <v>4.0999999999999996</v>
      </c>
      <c r="H94" s="14">
        <v>4.1624999999999996</v>
      </c>
      <c r="I94" s="14">
        <v>4.1624999999999996</v>
      </c>
      <c r="J94" s="14">
        <f t="shared" si="6"/>
        <v>19.815000000000005</v>
      </c>
      <c r="K94" s="14">
        <v>3.1800000000000006</v>
      </c>
      <c r="L94" s="14">
        <v>3.1800000000000006</v>
      </c>
      <c r="M94" s="14">
        <v>3.1800000000000006</v>
      </c>
      <c r="N94" s="14">
        <v>3.12</v>
      </c>
      <c r="O94" s="14">
        <v>2.3849999999999998</v>
      </c>
      <c r="P94" s="14">
        <v>2.3849999999999998</v>
      </c>
      <c r="Q94" s="14">
        <v>2.3849999999999998</v>
      </c>
      <c r="R94" s="14">
        <v>10</v>
      </c>
      <c r="S94" s="14">
        <v>13.425000000000001</v>
      </c>
      <c r="T94" s="14">
        <v>15.675675675675675</v>
      </c>
      <c r="U94" s="14">
        <v>4.2105263157894735</v>
      </c>
    </row>
    <row r="95" spans="1:21" ht="24" customHeight="1" x14ac:dyDescent="0.15">
      <c r="A95" s="22" t="s">
        <v>170</v>
      </c>
      <c r="B95" s="22" t="s">
        <v>171</v>
      </c>
      <c r="C95" s="13">
        <v>83.740576923076929</v>
      </c>
      <c r="D95" s="14">
        <f t="shared" si="7"/>
        <v>20.6875</v>
      </c>
      <c r="E95" s="14">
        <v>3.9375</v>
      </c>
      <c r="F95" s="14">
        <v>4.1875</v>
      </c>
      <c r="G95" s="14">
        <v>4.1875</v>
      </c>
      <c r="H95" s="14">
        <v>4.1875</v>
      </c>
      <c r="I95" s="14">
        <v>4.1875</v>
      </c>
      <c r="J95" s="14">
        <f t="shared" si="6"/>
        <v>20.880000000000003</v>
      </c>
      <c r="K95" s="14">
        <v>3.3600000000000008</v>
      </c>
      <c r="L95" s="14">
        <v>3.3600000000000008</v>
      </c>
      <c r="M95" s="14">
        <v>3.3600000000000008</v>
      </c>
      <c r="N95" s="14">
        <v>3.2400000000000007</v>
      </c>
      <c r="O95" s="14">
        <v>2.4750000000000005</v>
      </c>
      <c r="P95" s="14">
        <v>2.5200000000000005</v>
      </c>
      <c r="Q95" s="14">
        <v>2.5650000000000004</v>
      </c>
      <c r="R95" s="14">
        <v>10</v>
      </c>
      <c r="S95" s="14">
        <v>14.538461538461538</v>
      </c>
      <c r="T95" s="14">
        <v>13.25</v>
      </c>
      <c r="U95" s="14">
        <v>4.384615384615385</v>
      </c>
    </row>
    <row r="96" spans="1:21" ht="24" customHeight="1" x14ac:dyDescent="0.15">
      <c r="A96" s="22" t="s">
        <v>172</v>
      </c>
      <c r="B96" s="22" t="s">
        <v>173</v>
      </c>
      <c r="C96" s="13">
        <v>83.737499999999997</v>
      </c>
      <c r="D96" s="14">
        <f t="shared" si="7"/>
        <v>20.6875</v>
      </c>
      <c r="E96" s="14">
        <v>4.2374999999999998</v>
      </c>
      <c r="F96" s="14">
        <v>4.1749999999999998</v>
      </c>
      <c r="G96" s="14">
        <v>4.05</v>
      </c>
      <c r="H96" s="14">
        <v>4.1749999999999998</v>
      </c>
      <c r="I96" s="14">
        <v>4.05</v>
      </c>
      <c r="J96" s="14">
        <f t="shared" si="6"/>
        <v>20.125000000000004</v>
      </c>
      <c r="K96" s="14">
        <v>3.2200000000000011</v>
      </c>
      <c r="L96" s="14">
        <v>3.2200000000000011</v>
      </c>
      <c r="M96" s="14">
        <v>3.2200000000000011</v>
      </c>
      <c r="N96" s="14">
        <v>3.2200000000000011</v>
      </c>
      <c r="O96" s="14">
        <v>2.4150000000000005</v>
      </c>
      <c r="P96" s="14">
        <v>2.4150000000000005</v>
      </c>
      <c r="Q96" s="14">
        <v>2.4150000000000005</v>
      </c>
      <c r="R96" s="14">
        <v>10</v>
      </c>
      <c r="S96" s="14">
        <v>14.324999999999999</v>
      </c>
      <c r="T96" s="14">
        <v>14.5</v>
      </c>
      <c r="U96" s="14">
        <v>4.0999999999999996</v>
      </c>
    </row>
    <row r="97" spans="1:21" ht="24" customHeight="1" x14ac:dyDescent="0.15">
      <c r="A97" s="22" t="s">
        <v>174</v>
      </c>
      <c r="B97" s="22" t="s">
        <v>175</v>
      </c>
      <c r="C97" s="13">
        <v>83.728333333333353</v>
      </c>
      <c r="D97" s="14">
        <f t="shared" si="7"/>
        <v>20.625</v>
      </c>
      <c r="E97" s="14">
        <v>4.1500000000000004</v>
      </c>
      <c r="F97" s="14">
        <v>4.1500000000000004</v>
      </c>
      <c r="G97" s="14">
        <v>4.1500000000000004</v>
      </c>
      <c r="H97" s="14">
        <v>4.0875000000000004</v>
      </c>
      <c r="I97" s="14">
        <v>4.0875000000000004</v>
      </c>
      <c r="J97" s="14">
        <f t="shared" si="6"/>
        <v>20.570000000000004</v>
      </c>
      <c r="K97" s="14">
        <v>3.2600000000000016</v>
      </c>
      <c r="L97" s="14">
        <v>3.2600000000000016</v>
      </c>
      <c r="M97" s="14">
        <v>3.2600000000000016</v>
      </c>
      <c r="N97" s="14">
        <v>3.3200000000000012</v>
      </c>
      <c r="O97" s="14">
        <v>2.4899999999999998</v>
      </c>
      <c r="P97" s="14">
        <v>2.4899999999999998</v>
      </c>
      <c r="Q97" s="14">
        <v>2.4899999999999998</v>
      </c>
      <c r="R97" s="14">
        <v>10</v>
      </c>
      <c r="S97" s="14">
        <v>13.2</v>
      </c>
      <c r="T97" s="14">
        <v>15.256410256410257</v>
      </c>
      <c r="U97" s="14">
        <v>4.0769230769230766</v>
      </c>
    </row>
    <row r="98" spans="1:21" ht="24" customHeight="1" x14ac:dyDescent="0.15">
      <c r="A98" s="22" t="s">
        <v>176</v>
      </c>
      <c r="B98" s="22" t="s">
        <v>177</v>
      </c>
      <c r="C98" s="13">
        <v>83.680769230769229</v>
      </c>
      <c r="D98" s="14">
        <f t="shared" si="7"/>
        <v>21.125</v>
      </c>
      <c r="E98" s="14">
        <v>4.25</v>
      </c>
      <c r="F98" s="14">
        <v>4.1875</v>
      </c>
      <c r="G98" s="14">
        <v>4.3125</v>
      </c>
      <c r="H98" s="14">
        <v>4.1875</v>
      </c>
      <c r="I98" s="14">
        <v>4.1875</v>
      </c>
      <c r="J98" s="14">
        <f t="shared" si="6"/>
        <v>20.500000000000004</v>
      </c>
      <c r="K98" s="14">
        <v>3.2800000000000002</v>
      </c>
      <c r="L98" s="14">
        <v>3.2800000000000002</v>
      </c>
      <c r="M98" s="14">
        <v>3.2800000000000002</v>
      </c>
      <c r="N98" s="14">
        <v>3.2800000000000002</v>
      </c>
      <c r="O98" s="14">
        <v>2.46</v>
      </c>
      <c r="P98" s="14">
        <v>2.46</v>
      </c>
      <c r="Q98" s="14">
        <v>2.46</v>
      </c>
      <c r="R98" s="14">
        <v>10</v>
      </c>
      <c r="S98" s="14">
        <v>13.875</v>
      </c>
      <c r="T98" s="14">
        <v>14.23076923076923</v>
      </c>
      <c r="U98" s="14">
        <v>3.95</v>
      </c>
    </row>
    <row r="99" spans="1:21" ht="24" customHeight="1" x14ac:dyDescent="0.15">
      <c r="A99" s="22" t="s">
        <v>178</v>
      </c>
      <c r="B99" s="22" t="s">
        <v>179</v>
      </c>
      <c r="C99" s="13">
        <v>83.67307692307692</v>
      </c>
      <c r="D99" s="14">
        <f t="shared" si="7"/>
        <v>20.769230769230766</v>
      </c>
      <c r="E99" s="14">
        <v>4.2948717948717947</v>
      </c>
      <c r="F99" s="14">
        <v>4.166666666666667</v>
      </c>
      <c r="G99" s="14">
        <v>4.166666666666667</v>
      </c>
      <c r="H99" s="14">
        <v>4.0384615384615383</v>
      </c>
      <c r="I99" s="14">
        <v>4.1025641025641022</v>
      </c>
      <c r="J99" s="14">
        <f t="shared" si="6"/>
        <v>20.575000000000006</v>
      </c>
      <c r="K99" s="14">
        <v>3.3200000000000012</v>
      </c>
      <c r="L99" s="14">
        <v>3.3200000000000012</v>
      </c>
      <c r="M99" s="14">
        <v>3.3200000000000012</v>
      </c>
      <c r="N99" s="14">
        <v>3.120000000000001</v>
      </c>
      <c r="O99" s="14">
        <v>2.44</v>
      </c>
      <c r="P99" s="14">
        <v>2.4899999999999998</v>
      </c>
      <c r="Q99" s="14">
        <v>2.5649999999999999</v>
      </c>
      <c r="R99" s="14">
        <v>10</v>
      </c>
      <c r="S99" s="14">
        <v>13.153846153846153</v>
      </c>
      <c r="T99" s="14">
        <v>15</v>
      </c>
      <c r="U99" s="14">
        <v>4.1749999999999998</v>
      </c>
    </row>
    <row r="100" spans="1:21" ht="24" customHeight="1" x14ac:dyDescent="0.15">
      <c r="A100" s="22" t="s">
        <v>180</v>
      </c>
      <c r="B100" s="22" t="s">
        <v>181</v>
      </c>
      <c r="C100" s="13">
        <v>83.605457380457381</v>
      </c>
      <c r="D100" s="14">
        <f t="shared" si="7"/>
        <v>20.875</v>
      </c>
      <c r="E100" s="14">
        <v>4.1749999999999998</v>
      </c>
      <c r="F100" s="14">
        <v>4.1749999999999998</v>
      </c>
      <c r="G100" s="14">
        <v>4.1749999999999998</v>
      </c>
      <c r="H100" s="14">
        <v>4.1749999999999998</v>
      </c>
      <c r="I100" s="14">
        <v>4.1749999999999998</v>
      </c>
      <c r="J100" s="14">
        <f t="shared" si="6"/>
        <v>20.250000000000004</v>
      </c>
      <c r="K100" s="14">
        <v>3.2400000000000011</v>
      </c>
      <c r="L100" s="14">
        <v>3.2400000000000011</v>
      </c>
      <c r="M100" s="14">
        <v>3.2400000000000011</v>
      </c>
      <c r="N100" s="14">
        <v>3.2400000000000011</v>
      </c>
      <c r="O100" s="14">
        <v>2.4300000000000006</v>
      </c>
      <c r="P100" s="14">
        <v>2.4300000000000006</v>
      </c>
      <c r="Q100" s="14">
        <v>2.4300000000000006</v>
      </c>
      <c r="R100" s="14">
        <v>10</v>
      </c>
      <c r="S100" s="14">
        <v>14.1</v>
      </c>
      <c r="T100" s="14">
        <v>13.918918918918919</v>
      </c>
      <c r="U100" s="14">
        <v>4.4615384615384617</v>
      </c>
    </row>
    <row r="101" spans="1:21" ht="24" customHeight="1" x14ac:dyDescent="0.15">
      <c r="A101" s="22" t="s">
        <v>182</v>
      </c>
      <c r="B101" s="22" t="s">
        <v>183</v>
      </c>
      <c r="C101" s="13">
        <v>83.602500000000006</v>
      </c>
      <c r="D101" s="14">
        <f t="shared" si="7"/>
        <v>20.9375</v>
      </c>
      <c r="E101" s="14">
        <v>4.1500000000000004</v>
      </c>
      <c r="F101" s="14">
        <v>4.1500000000000004</v>
      </c>
      <c r="G101" s="14">
        <v>4.2125000000000004</v>
      </c>
      <c r="H101" s="14">
        <v>4.2125000000000004</v>
      </c>
      <c r="I101" s="14">
        <v>4.2125000000000004</v>
      </c>
      <c r="J101" s="14">
        <f t="shared" si="6"/>
        <v>20.690000000000005</v>
      </c>
      <c r="K101" s="14">
        <v>3.3200000000000016</v>
      </c>
      <c r="L101" s="14">
        <v>3.3200000000000016</v>
      </c>
      <c r="M101" s="14">
        <v>3.2600000000000007</v>
      </c>
      <c r="N101" s="14">
        <v>3.3200000000000016</v>
      </c>
      <c r="O101" s="14">
        <v>2.4899999999999998</v>
      </c>
      <c r="P101" s="14">
        <v>2.4899999999999998</v>
      </c>
      <c r="Q101" s="14">
        <v>2.4899999999999998</v>
      </c>
      <c r="R101" s="14">
        <v>10</v>
      </c>
      <c r="S101" s="14">
        <v>12.975</v>
      </c>
      <c r="T101" s="14">
        <v>14.615384615384615</v>
      </c>
      <c r="U101" s="14">
        <v>4.384615384615385</v>
      </c>
    </row>
    <row r="102" spans="1:21" ht="24" customHeight="1" x14ac:dyDescent="0.15">
      <c r="A102" s="22" t="s">
        <v>184</v>
      </c>
      <c r="B102" s="22" t="s">
        <v>185</v>
      </c>
      <c r="C102" s="13">
        <v>83.535192307692299</v>
      </c>
      <c r="D102" s="14">
        <f>SUM(E102:I102)</f>
        <v>20.5625</v>
      </c>
      <c r="E102" s="14">
        <v>3.9874999999999998</v>
      </c>
      <c r="F102" s="14">
        <v>4.1124999999999998</v>
      </c>
      <c r="G102" s="14">
        <v>4.2374999999999998</v>
      </c>
      <c r="H102" s="14">
        <v>4.1124999999999998</v>
      </c>
      <c r="I102" s="14">
        <v>4.1124999999999998</v>
      </c>
      <c r="J102" s="14">
        <f>SUM(K102:Q102)</f>
        <v>20.190000000000001</v>
      </c>
      <c r="K102" s="14">
        <v>3.2400000000000011</v>
      </c>
      <c r="L102" s="14">
        <v>3.3000000000000016</v>
      </c>
      <c r="M102" s="14">
        <v>3.2000000000000015</v>
      </c>
      <c r="N102" s="14">
        <v>3.1400000000000015</v>
      </c>
      <c r="O102" s="14">
        <v>2.3999999999999995</v>
      </c>
      <c r="P102" s="14">
        <v>2.4549999999999996</v>
      </c>
      <c r="Q102" s="14">
        <v>2.4549999999999996</v>
      </c>
      <c r="R102" s="14">
        <v>10</v>
      </c>
      <c r="S102" s="14">
        <v>14.1</v>
      </c>
      <c r="T102" s="14">
        <v>14.375</v>
      </c>
      <c r="U102" s="14">
        <v>4.3076923076923075</v>
      </c>
    </row>
    <row r="103" spans="1:21" ht="24" customHeight="1" x14ac:dyDescent="0.15">
      <c r="A103" s="22" t="s">
        <v>347</v>
      </c>
      <c r="B103" s="22" t="s">
        <v>186</v>
      </c>
      <c r="C103" s="13">
        <v>83.344443319838049</v>
      </c>
      <c r="D103" s="14">
        <f t="shared" si="7"/>
        <v>20.8125</v>
      </c>
      <c r="E103" s="14">
        <v>4.2374999999999998</v>
      </c>
      <c r="F103" s="14">
        <v>4.1124999999999998</v>
      </c>
      <c r="G103" s="14">
        <v>4.05</v>
      </c>
      <c r="H103" s="14">
        <v>4.1749999999999998</v>
      </c>
      <c r="I103" s="14">
        <v>4.2374999999999998</v>
      </c>
      <c r="J103" s="14">
        <f t="shared" si="6"/>
        <v>20.770000000000003</v>
      </c>
      <c r="K103" s="14">
        <v>3.3400000000000012</v>
      </c>
      <c r="L103" s="14">
        <v>3.3400000000000012</v>
      </c>
      <c r="M103" s="14">
        <v>3.3400000000000012</v>
      </c>
      <c r="N103" s="14">
        <v>3.280000000000002</v>
      </c>
      <c r="O103" s="14">
        <v>2.5049999999999999</v>
      </c>
      <c r="P103" s="14">
        <v>2.5049999999999999</v>
      </c>
      <c r="Q103" s="14">
        <v>2.46</v>
      </c>
      <c r="R103" s="14">
        <v>10</v>
      </c>
      <c r="S103" s="14">
        <v>14.1</v>
      </c>
      <c r="T103" s="14">
        <v>13.846153846153847</v>
      </c>
      <c r="U103" s="14">
        <v>3.8157894736842106</v>
      </c>
    </row>
    <row r="104" spans="1:21" ht="24" customHeight="1" x14ac:dyDescent="0.15">
      <c r="A104" s="22" t="s">
        <v>187</v>
      </c>
      <c r="B104" s="22" t="s">
        <v>188</v>
      </c>
      <c r="C104" s="13">
        <v>83.232500000000002</v>
      </c>
      <c r="D104" s="14">
        <f t="shared" si="7"/>
        <v>20.8125</v>
      </c>
      <c r="E104" s="14">
        <v>4.1624999999999996</v>
      </c>
      <c r="F104" s="14">
        <v>4.0374999999999996</v>
      </c>
      <c r="G104" s="14">
        <v>4.1624999999999996</v>
      </c>
      <c r="H104" s="14">
        <v>4.1624999999999996</v>
      </c>
      <c r="I104" s="14">
        <v>4.2874999999999996</v>
      </c>
      <c r="J104" s="14">
        <f t="shared" si="6"/>
        <v>20.870000000000005</v>
      </c>
      <c r="K104" s="14">
        <v>3.3600000000000008</v>
      </c>
      <c r="L104" s="14">
        <v>3.3600000000000008</v>
      </c>
      <c r="M104" s="14">
        <v>3.2600000000000007</v>
      </c>
      <c r="N104" s="14">
        <v>3.2400000000000011</v>
      </c>
      <c r="O104" s="14">
        <v>2.5200000000000005</v>
      </c>
      <c r="P104" s="14">
        <v>2.5650000000000004</v>
      </c>
      <c r="Q104" s="14">
        <v>2.5650000000000004</v>
      </c>
      <c r="R104" s="14">
        <v>9.8249999999999993</v>
      </c>
      <c r="S104" s="14">
        <v>13.125</v>
      </c>
      <c r="T104" s="14">
        <v>14.5</v>
      </c>
      <c r="U104" s="14">
        <v>4.0999999999999996</v>
      </c>
    </row>
    <row r="105" spans="1:21" ht="24" customHeight="1" x14ac:dyDescent="0.15">
      <c r="A105" s="22" t="s">
        <v>189</v>
      </c>
      <c r="B105" s="22" t="s">
        <v>190</v>
      </c>
      <c r="C105" s="13">
        <v>83.216112266112276</v>
      </c>
      <c r="D105" s="14">
        <f t="shared" si="7"/>
        <v>20.75</v>
      </c>
      <c r="E105" s="14">
        <v>4.2</v>
      </c>
      <c r="F105" s="14">
        <v>4.0750000000000002</v>
      </c>
      <c r="G105" s="14">
        <v>4.2</v>
      </c>
      <c r="H105" s="14">
        <v>4.0750000000000002</v>
      </c>
      <c r="I105" s="14">
        <v>4.2</v>
      </c>
      <c r="J105" s="14">
        <f t="shared" si="6"/>
        <v>19.825000000000006</v>
      </c>
      <c r="K105" s="14">
        <v>3.1000000000000014</v>
      </c>
      <c r="L105" s="14">
        <v>3.1600000000000015</v>
      </c>
      <c r="M105" s="14">
        <v>3.1600000000000015</v>
      </c>
      <c r="N105" s="14">
        <v>3.1600000000000015</v>
      </c>
      <c r="O105" s="14">
        <v>2.415</v>
      </c>
      <c r="P105" s="14">
        <v>2.415</v>
      </c>
      <c r="Q105" s="14">
        <v>2.415</v>
      </c>
      <c r="R105" s="14">
        <v>10</v>
      </c>
      <c r="S105" s="14">
        <v>14.076923076923077</v>
      </c>
      <c r="T105" s="14">
        <v>14.375</v>
      </c>
      <c r="U105" s="14">
        <v>4.1891891891891895</v>
      </c>
    </row>
    <row r="106" spans="1:21" ht="24" customHeight="1" x14ac:dyDescent="0.15">
      <c r="A106" s="22" t="s">
        <v>191</v>
      </c>
      <c r="B106" s="22" t="s">
        <v>192</v>
      </c>
      <c r="C106" s="13">
        <v>83.196761133603232</v>
      </c>
      <c r="D106" s="14">
        <f t="shared" si="7"/>
        <v>21.25</v>
      </c>
      <c r="E106" s="14">
        <v>4.25</v>
      </c>
      <c r="F106" s="14">
        <v>4.25</v>
      </c>
      <c r="G106" s="14">
        <v>4.25</v>
      </c>
      <c r="H106" s="14">
        <v>4.25</v>
      </c>
      <c r="I106" s="14">
        <v>4.25</v>
      </c>
      <c r="J106" s="14">
        <f t="shared" si="6"/>
        <v>20.125000000000004</v>
      </c>
      <c r="K106" s="14">
        <v>3.2200000000000015</v>
      </c>
      <c r="L106" s="14">
        <v>3.2200000000000015</v>
      </c>
      <c r="M106" s="14">
        <v>3.2200000000000015</v>
      </c>
      <c r="N106" s="14">
        <v>3.2200000000000015</v>
      </c>
      <c r="O106" s="14">
        <v>2.415</v>
      </c>
      <c r="P106" s="14">
        <v>2.415</v>
      </c>
      <c r="Q106" s="14">
        <v>2.415</v>
      </c>
      <c r="R106" s="14">
        <v>10</v>
      </c>
      <c r="S106" s="14">
        <v>13.425000000000001</v>
      </c>
      <c r="T106" s="14">
        <v>14.473684210526315</v>
      </c>
      <c r="U106" s="14">
        <v>3.9230769230769229</v>
      </c>
    </row>
    <row r="107" spans="1:21" ht="24" customHeight="1" x14ac:dyDescent="0.15">
      <c r="A107" s="22" t="s">
        <v>193</v>
      </c>
      <c r="B107" s="22" t="s">
        <v>194</v>
      </c>
      <c r="C107" s="13">
        <v>83.168205128205145</v>
      </c>
      <c r="D107" s="14">
        <f t="shared" si="7"/>
        <v>20.625</v>
      </c>
      <c r="E107" s="14">
        <v>4.2</v>
      </c>
      <c r="F107" s="14">
        <v>4.1375000000000002</v>
      </c>
      <c r="G107" s="14">
        <v>4.1375000000000002</v>
      </c>
      <c r="H107" s="14">
        <v>4.0125000000000002</v>
      </c>
      <c r="I107" s="14">
        <v>4.1375000000000002</v>
      </c>
      <c r="J107" s="14">
        <f t="shared" si="6"/>
        <v>20.425641025641035</v>
      </c>
      <c r="K107" s="14">
        <v>3.2615384615384633</v>
      </c>
      <c r="L107" s="14">
        <v>3.3230769230769246</v>
      </c>
      <c r="M107" s="14">
        <v>3.2205128205128224</v>
      </c>
      <c r="N107" s="14">
        <v>3.2205128205128224</v>
      </c>
      <c r="O107" s="14">
        <v>2.4153846153846152</v>
      </c>
      <c r="P107" s="14">
        <v>2.4923076923076923</v>
      </c>
      <c r="Q107" s="14">
        <v>2.4923076923076923</v>
      </c>
      <c r="R107" s="14">
        <v>10</v>
      </c>
      <c r="S107" s="14">
        <v>13.615</v>
      </c>
      <c r="T107" s="14">
        <v>14.102564102564102</v>
      </c>
      <c r="U107" s="14">
        <v>4.4000000000000004</v>
      </c>
    </row>
    <row r="108" spans="1:21" ht="24" customHeight="1" x14ac:dyDescent="0.15">
      <c r="A108" s="22" t="s">
        <v>330</v>
      </c>
      <c r="B108" s="22" t="s">
        <v>195</v>
      </c>
      <c r="C108" s="13">
        <v>83.04038461538461</v>
      </c>
      <c r="D108" s="14">
        <f t="shared" si="7"/>
        <v>21</v>
      </c>
      <c r="E108" s="14">
        <v>4.25</v>
      </c>
      <c r="F108" s="14">
        <v>4.25</v>
      </c>
      <c r="G108" s="14">
        <v>4.125</v>
      </c>
      <c r="H108" s="14">
        <v>4.125</v>
      </c>
      <c r="I108" s="14">
        <v>4.25</v>
      </c>
      <c r="J108" s="14">
        <f t="shared" si="6"/>
        <v>20.125000000000004</v>
      </c>
      <c r="K108" s="14">
        <v>3.2200000000000015</v>
      </c>
      <c r="L108" s="14">
        <v>3.2200000000000015</v>
      </c>
      <c r="M108" s="14">
        <v>3.2200000000000015</v>
      </c>
      <c r="N108" s="14">
        <v>3.2200000000000015</v>
      </c>
      <c r="O108" s="14">
        <v>2.4149999999999996</v>
      </c>
      <c r="P108" s="14">
        <v>2.4149999999999996</v>
      </c>
      <c r="Q108" s="14">
        <v>2.4149999999999996</v>
      </c>
      <c r="R108" s="14">
        <v>10</v>
      </c>
      <c r="S108" s="14">
        <v>13.2</v>
      </c>
      <c r="T108" s="14">
        <v>14.615384615384615</v>
      </c>
      <c r="U108" s="14">
        <v>4.0999999999999996</v>
      </c>
    </row>
    <row r="109" spans="1:21" ht="24" customHeight="1" x14ac:dyDescent="0.15">
      <c r="A109" s="22" t="s">
        <v>196</v>
      </c>
      <c r="B109" s="22" t="s">
        <v>197</v>
      </c>
      <c r="C109" s="13">
        <v>83.000073859284385</v>
      </c>
      <c r="D109" s="14">
        <f t="shared" si="7"/>
        <v>20.576923076923073</v>
      </c>
      <c r="E109" s="14">
        <v>4.115384615384615</v>
      </c>
      <c r="F109" s="14">
        <v>4.115384615384615</v>
      </c>
      <c r="G109" s="14">
        <v>4.115384615384615</v>
      </c>
      <c r="H109" s="14">
        <v>4.115384615384615</v>
      </c>
      <c r="I109" s="14">
        <v>4.115384615384615</v>
      </c>
      <c r="J109" s="14">
        <f t="shared" si="6"/>
        <v>20.125000000000004</v>
      </c>
      <c r="K109" s="14">
        <v>3.2200000000000011</v>
      </c>
      <c r="L109" s="14">
        <v>3.2200000000000011</v>
      </c>
      <c r="M109" s="14">
        <v>3.2200000000000011</v>
      </c>
      <c r="N109" s="14">
        <v>3.2200000000000011</v>
      </c>
      <c r="O109" s="14">
        <v>2.415</v>
      </c>
      <c r="P109" s="14">
        <v>2.415</v>
      </c>
      <c r="Q109" s="14">
        <v>2.415</v>
      </c>
      <c r="R109" s="14">
        <v>10</v>
      </c>
      <c r="S109" s="14">
        <v>13.2</v>
      </c>
      <c r="T109" s="14">
        <v>14.72972972972973</v>
      </c>
      <c r="U109" s="14">
        <v>4.3684210526315788</v>
      </c>
    </row>
    <row r="110" spans="1:21" ht="24" customHeight="1" x14ac:dyDescent="0.15">
      <c r="A110" s="22" t="s">
        <v>198</v>
      </c>
      <c r="B110" s="22" t="s">
        <v>199</v>
      </c>
      <c r="C110" s="13">
        <v>82.752135627530365</v>
      </c>
      <c r="D110" s="14">
        <f t="shared" si="7"/>
        <v>20.9375</v>
      </c>
      <c r="E110" s="14">
        <v>4.25</v>
      </c>
      <c r="F110" s="14">
        <v>4.25</v>
      </c>
      <c r="G110" s="14">
        <v>4.0625</v>
      </c>
      <c r="H110" s="14">
        <v>4.25</v>
      </c>
      <c r="I110" s="14">
        <v>4.125</v>
      </c>
      <c r="J110" s="14">
        <f t="shared" si="6"/>
        <v>20.520000000000003</v>
      </c>
      <c r="K110" s="14">
        <v>3.3000000000000007</v>
      </c>
      <c r="L110" s="14">
        <v>3.3000000000000007</v>
      </c>
      <c r="M110" s="14">
        <v>3.3000000000000007</v>
      </c>
      <c r="N110" s="14">
        <v>3.2400000000000007</v>
      </c>
      <c r="O110" s="14">
        <v>2.4300000000000002</v>
      </c>
      <c r="P110" s="14">
        <v>2.4750000000000001</v>
      </c>
      <c r="Q110" s="14">
        <v>2.4750000000000001</v>
      </c>
      <c r="R110" s="14">
        <v>10</v>
      </c>
      <c r="S110" s="14">
        <v>13.153846153846153</v>
      </c>
      <c r="T110" s="14">
        <v>13.815789473684211</v>
      </c>
      <c r="U110" s="14">
        <v>4.3250000000000002</v>
      </c>
    </row>
    <row r="111" spans="1:21" ht="24" customHeight="1" x14ac:dyDescent="0.15">
      <c r="A111" s="22" t="s">
        <v>335</v>
      </c>
      <c r="B111" s="22" t="s">
        <v>200</v>
      </c>
      <c r="C111" s="13">
        <v>82.681443994601892</v>
      </c>
      <c r="D111" s="14">
        <f t="shared" si="7"/>
        <v>21.282051282051281</v>
      </c>
      <c r="E111" s="14">
        <v>4.166666666666667</v>
      </c>
      <c r="F111" s="14">
        <v>4.2948717948717947</v>
      </c>
      <c r="G111" s="14">
        <v>4.3589743589743586</v>
      </c>
      <c r="H111" s="14">
        <v>4.2307692307692308</v>
      </c>
      <c r="I111" s="14">
        <v>4.2307692307692308</v>
      </c>
      <c r="J111" s="14">
        <f t="shared" si="6"/>
        <v>20.125000000000004</v>
      </c>
      <c r="K111" s="14">
        <v>3.2200000000000015</v>
      </c>
      <c r="L111" s="14">
        <v>3.2200000000000015</v>
      </c>
      <c r="M111" s="14">
        <v>3.2200000000000015</v>
      </c>
      <c r="N111" s="14">
        <v>3.2200000000000015</v>
      </c>
      <c r="O111" s="14">
        <v>2.4149999999999991</v>
      </c>
      <c r="P111" s="14">
        <v>2.4149999999999991</v>
      </c>
      <c r="Q111" s="14">
        <v>2.4149999999999991</v>
      </c>
      <c r="R111" s="14">
        <v>10</v>
      </c>
      <c r="S111" s="14">
        <v>14.324999999999999</v>
      </c>
      <c r="T111" s="14">
        <v>13.026315789473685</v>
      </c>
      <c r="U111" s="14">
        <v>3.9230769230769229</v>
      </c>
    </row>
    <row r="112" spans="1:21" ht="24" customHeight="1" x14ac:dyDescent="0.15">
      <c r="A112" s="22" t="s">
        <v>201</v>
      </c>
      <c r="B112" s="22" t="s">
        <v>202</v>
      </c>
      <c r="C112" s="13">
        <v>82.67668918918919</v>
      </c>
      <c r="D112" s="14">
        <f t="shared" si="7"/>
        <v>20.9375</v>
      </c>
      <c r="E112" s="14">
        <v>4.1875</v>
      </c>
      <c r="F112" s="14">
        <v>4.1875</v>
      </c>
      <c r="G112" s="14">
        <v>4.1875</v>
      </c>
      <c r="H112" s="14">
        <v>4.1875</v>
      </c>
      <c r="I112" s="14">
        <v>4.1875</v>
      </c>
      <c r="J112" s="14">
        <f t="shared" si="6"/>
        <v>20.250000000000004</v>
      </c>
      <c r="K112" s="14">
        <v>3.2400000000000011</v>
      </c>
      <c r="L112" s="14">
        <v>3.2400000000000011</v>
      </c>
      <c r="M112" s="14">
        <v>3.2400000000000011</v>
      </c>
      <c r="N112" s="14">
        <v>3.2400000000000011</v>
      </c>
      <c r="O112" s="14">
        <v>2.4300000000000002</v>
      </c>
      <c r="P112" s="14">
        <v>2.4300000000000002</v>
      </c>
      <c r="Q112" s="14">
        <v>2.4300000000000002</v>
      </c>
      <c r="R112" s="14">
        <v>10</v>
      </c>
      <c r="S112" s="14">
        <v>12.75</v>
      </c>
      <c r="T112" s="14">
        <v>14.189189189189189</v>
      </c>
      <c r="U112" s="14">
        <v>4.55</v>
      </c>
    </row>
    <row r="113" spans="1:21" ht="24" customHeight="1" x14ac:dyDescent="0.15">
      <c r="A113" s="22" t="s">
        <v>203</v>
      </c>
      <c r="B113" s="22" t="s">
        <v>204</v>
      </c>
      <c r="C113" s="13">
        <v>82.545000000000002</v>
      </c>
      <c r="D113" s="14">
        <f t="shared" si="7"/>
        <v>19.875</v>
      </c>
      <c r="E113" s="14">
        <v>3.9249999999999998</v>
      </c>
      <c r="F113" s="14">
        <v>4.1124999999999998</v>
      </c>
      <c r="G113" s="14">
        <v>4.05</v>
      </c>
      <c r="H113" s="14">
        <v>3.8624999999999998</v>
      </c>
      <c r="I113" s="14">
        <v>3.9249999999999998</v>
      </c>
      <c r="J113" s="14">
        <f t="shared" si="6"/>
        <v>19.870000000000005</v>
      </c>
      <c r="K113" s="14">
        <v>3.1400000000000015</v>
      </c>
      <c r="L113" s="14">
        <v>3.180000000000001</v>
      </c>
      <c r="M113" s="14">
        <v>3.2400000000000011</v>
      </c>
      <c r="N113" s="14">
        <v>3.0200000000000009</v>
      </c>
      <c r="O113" s="14">
        <v>2.4300000000000002</v>
      </c>
      <c r="P113" s="14">
        <v>2.4300000000000002</v>
      </c>
      <c r="Q113" s="14">
        <v>2.4300000000000002</v>
      </c>
      <c r="R113" s="14">
        <v>9.75</v>
      </c>
      <c r="S113" s="14">
        <v>13.95</v>
      </c>
      <c r="T113" s="14">
        <v>15</v>
      </c>
      <c r="U113" s="14">
        <v>4.0999999999999996</v>
      </c>
    </row>
    <row r="114" spans="1:21" ht="24" customHeight="1" x14ac:dyDescent="0.15">
      <c r="A114" s="22" t="s">
        <v>205</v>
      </c>
      <c r="B114" s="22" t="s">
        <v>206</v>
      </c>
      <c r="C114" s="13">
        <v>82.525967009519633</v>
      </c>
      <c r="D114" s="14">
        <f t="shared" si="7"/>
        <v>21.1875</v>
      </c>
      <c r="E114" s="14">
        <v>4.2249999999999996</v>
      </c>
      <c r="F114" s="14">
        <v>4.0999999999999996</v>
      </c>
      <c r="G114" s="14">
        <v>4.2874999999999996</v>
      </c>
      <c r="H114" s="14">
        <v>4.2874999999999996</v>
      </c>
      <c r="I114" s="14">
        <v>4.2874999999999996</v>
      </c>
      <c r="J114" s="14">
        <f t="shared" si="6"/>
        <v>20.250000000000004</v>
      </c>
      <c r="K114" s="14">
        <v>3.2400000000000011</v>
      </c>
      <c r="L114" s="14">
        <v>3.2400000000000011</v>
      </c>
      <c r="M114" s="14">
        <v>3.2400000000000011</v>
      </c>
      <c r="N114" s="14">
        <v>3.2400000000000011</v>
      </c>
      <c r="O114" s="14">
        <v>2.4299999999999997</v>
      </c>
      <c r="P114" s="14">
        <v>2.4299999999999997</v>
      </c>
      <c r="Q114" s="14">
        <v>2.4299999999999997</v>
      </c>
      <c r="R114" s="14">
        <v>10</v>
      </c>
      <c r="S114" s="14">
        <v>13.342105263157896</v>
      </c>
      <c r="T114" s="14">
        <v>14.054054054054054</v>
      </c>
      <c r="U114" s="14">
        <v>3.6923076923076925</v>
      </c>
    </row>
    <row r="115" spans="1:21" ht="24" customHeight="1" x14ac:dyDescent="0.15">
      <c r="A115" s="22" t="s">
        <v>207</v>
      </c>
      <c r="B115" s="22" t="s">
        <v>208</v>
      </c>
      <c r="C115" s="13">
        <v>82.463598901098919</v>
      </c>
      <c r="D115" s="14">
        <f t="shared" si="7"/>
        <v>20.6875</v>
      </c>
      <c r="E115" s="14">
        <v>4.1624999999999996</v>
      </c>
      <c r="F115" s="14">
        <v>4.2249999999999996</v>
      </c>
      <c r="G115" s="14">
        <v>4.0999999999999996</v>
      </c>
      <c r="H115" s="14">
        <v>3.9750000000000001</v>
      </c>
      <c r="I115" s="14">
        <v>4.2249999999999996</v>
      </c>
      <c r="J115" s="14">
        <f t="shared" si="6"/>
        <v>19.900000000000006</v>
      </c>
      <c r="K115" s="14">
        <v>3.2200000000000015</v>
      </c>
      <c r="L115" s="14">
        <v>3.2200000000000015</v>
      </c>
      <c r="M115" s="14">
        <v>3.1000000000000014</v>
      </c>
      <c r="N115" s="14">
        <v>3.1600000000000015</v>
      </c>
      <c r="O115" s="14">
        <v>2.3700000000000006</v>
      </c>
      <c r="P115" s="14">
        <v>2.4150000000000005</v>
      </c>
      <c r="Q115" s="14">
        <v>2.4150000000000005</v>
      </c>
      <c r="R115" s="14">
        <v>9.9499999999999993</v>
      </c>
      <c r="S115" s="14">
        <v>13.615384615384615</v>
      </c>
      <c r="T115" s="14">
        <v>14.285714285714286</v>
      </c>
      <c r="U115" s="14">
        <v>4.0250000000000004</v>
      </c>
    </row>
    <row r="116" spans="1:21" ht="24" customHeight="1" x14ac:dyDescent="0.15">
      <c r="A116" s="22" t="s">
        <v>209</v>
      </c>
      <c r="B116" s="22" t="s">
        <v>210</v>
      </c>
      <c r="C116" s="13">
        <v>82.403076923076924</v>
      </c>
      <c r="D116" s="14">
        <f t="shared" si="7"/>
        <v>20.769230769230766</v>
      </c>
      <c r="E116" s="14">
        <v>4.1794871794871797</v>
      </c>
      <c r="F116" s="14">
        <v>4.2435897435897436</v>
      </c>
      <c r="G116" s="14">
        <v>4.115384615384615</v>
      </c>
      <c r="H116" s="14">
        <v>4.115384615384615</v>
      </c>
      <c r="I116" s="14">
        <v>4.115384615384615</v>
      </c>
      <c r="J116" s="14">
        <f t="shared" si="6"/>
        <v>19.54</v>
      </c>
      <c r="K116" s="14">
        <v>3.080000000000001</v>
      </c>
      <c r="L116" s="14">
        <v>3.180000000000001</v>
      </c>
      <c r="M116" s="14">
        <v>3.120000000000001</v>
      </c>
      <c r="N116" s="14">
        <v>3.080000000000001</v>
      </c>
      <c r="O116" s="14">
        <v>2.3099999999999996</v>
      </c>
      <c r="P116" s="14">
        <v>2.3849999999999998</v>
      </c>
      <c r="Q116" s="14">
        <v>2.3849999999999998</v>
      </c>
      <c r="R116" s="14">
        <v>10</v>
      </c>
      <c r="S116" s="14">
        <v>13.324999999999999</v>
      </c>
      <c r="T116" s="14">
        <v>14.615</v>
      </c>
      <c r="U116" s="14">
        <v>4.1538461538461542</v>
      </c>
    </row>
    <row r="117" spans="1:21" ht="24" customHeight="1" x14ac:dyDescent="0.15">
      <c r="A117" s="22" t="s">
        <v>211</v>
      </c>
      <c r="B117" s="22" t="s">
        <v>212</v>
      </c>
      <c r="C117" s="13">
        <v>82.373684210526321</v>
      </c>
      <c r="D117" s="14">
        <f t="shared" si="7"/>
        <v>20.25</v>
      </c>
      <c r="E117" s="14">
        <v>4.05</v>
      </c>
      <c r="F117" s="14">
        <v>3.9874999999999998</v>
      </c>
      <c r="G117" s="14">
        <v>3.9249999999999998</v>
      </c>
      <c r="H117" s="14">
        <v>4.1124999999999998</v>
      </c>
      <c r="I117" s="14">
        <v>4.1749999999999998</v>
      </c>
      <c r="J117" s="14">
        <f t="shared" si="6"/>
        <v>20.050000000000004</v>
      </c>
      <c r="K117" s="14">
        <v>3.1600000000000015</v>
      </c>
      <c r="L117" s="14">
        <v>3.2200000000000015</v>
      </c>
      <c r="M117" s="14">
        <v>3.280000000000002</v>
      </c>
      <c r="N117" s="14">
        <v>3.1000000000000014</v>
      </c>
      <c r="O117" s="14">
        <v>2.415</v>
      </c>
      <c r="P117" s="14">
        <v>2.46</v>
      </c>
      <c r="Q117" s="14">
        <v>2.415</v>
      </c>
      <c r="R117" s="14">
        <v>10</v>
      </c>
      <c r="S117" s="14">
        <v>13.05</v>
      </c>
      <c r="T117" s="14">
        <v>14.473684210526315</v>
      </c>
      <c r="U117" s="14">
        <v>4.55</v>
      </c>
    </row>
    <row r="118" spans="1:21" ht="24" customHeight="1" x14ac:dyDescent="0.15">
      <c r="A118" s="22" t="s">
        <v>213</v>
      </c>
      <c r="B118" s="22" t="s">
        <v>214</v>
      </c>
      <c r="C118" s="13">
        <v>82.318960863697697</v>
      </c>
      <c r="D118" s="14">
        <f t="shared" si="7"/>
        <v>21.025641025641026</v>
      </c>
      <c r="E118" s="14">
        <v>4.2435897435897436</v>
      </c>
      <c r="F118" s="14">
        <v>4.1794871794871797</v>
      </c>
      <c r="G118" s="14">
        <v>4.115384615384615</v>
      </c>
      <c r="H118" s="14">
        <v>4.2435897435897436</v>
      </c>
      <c r="I118" s="14">
        <v>4.2435897435897436</v>
      </c>
      <c r="J118" s="14">
        <f t="shared" si="6"/>
        <v>21.15384615384616</v>
      </c>
      <c r="K118" s="14">
        <v>3.4051282051282055</v>
      </c>
      <c r="L118" s="14">
        <v>3.4666666666666663</v>
      </c>
      <c r="M118" s="14">
        <v>3.3025641025641028</v>
      </c>
      <c r="N118" s="14">
        <v>3.1794871794871797</v>
      </c>
      <c r="O118" s="14">
        <v>2.6000000000000005</v>
      </c>
      <c r="P118" s="14">
        <v>2.6000000000000005</v>
      </c>
      <c r="Q118" s="14">
        <v>2.6000000000000005</v>
      </c>
      <c r="R118" s="14">
        <v>10</v>
      </c>
      <c r="S118" s="14">
        <v>12.975</v>
      </c>
      <c r="T118" s="14">
        <v>13.289473684210526</v>
      </c>
      <c r="U118" s="14">
        <v>3.875</v>
      </c>
    </row>
    <row r="119" spans="1:21" ht="24" customHeight="1" x14ac:dyDescent="0.15">
      <c r="A119" s="22" t="s">
        <v>215</v>
      </c>
      <c r="B119" s="22" t="s">
        <v>216</v>
      </c>
      <c r="C119" s="13">
        <v>82.315526315789484</v>
      </c>
      <c r="D119" s="14">
        <f t="shared" si="7"/>
        <v>20.625</v>
      </c>
      <c r="E119" s="14">
        <v>4.1375000000000002</v>
      </c>
      <c r="F119" s="14">
        <v>4.1375000000000002</v>
      </c>
      <c r="G119" s="14">
        <v>4.0750000000000002</v>
      </c>
      <c r="H119" s="14">
        <v>4.1375000000000002</v>
      </c>
      <c r="I119" s="14">
        <v>4.1375000000000002</v>
      </c>
      <c r="J119" s="14">
        <f t="shared" si="6"/>
        <v>21.005000000000003</v>
      </c>
      <c r="K119" s="14">
        <v>3.3600000000000008</v>
      </c>
      <c r="L119" s="14">
        <v>3.3600000000000008</v>
      </c>
      <c r="M119" s="14">
        <v>3.3000000000000007</v>
      </c>
      <c r="N119" s="14">
        <v>3.2000000000000006</v>
      </c>
      <c r="O119" s="14">
        <v>2.5949999999999998</v>
      </c>
      <c r="P119" s="14">
        <v>2.5949999999999998</v>
      </c>
      <c r="Q119" s="14">
        <v>2.5949999999999998</v>
      </c>
      <c r="R119" s="14">
        <v>10</v>
      </c>
      <c r="S119" s="14">
        <v>12.975</v>
      </c>
      <c r="T119" s="14">
        <v>13.5</v>
      </c>
      <c r="U119" s="14">
        <v>4.2105263157894735</v>
      </c>
    </row>
    <row r="120" spans="1:21" ht="24" customHeight="1" x14ac:dyDescent="0.15">
      <c r="A120" s="22" t="s">
        <v>162</v>
      </c>
      <c r="B120" s="22" t="s">
        <v>217</v>
      </c>
      <c r="C120" s="13">
        <v>82.208906882591094</v>
      </c>
      <c r="D120" s="14">
        <f t="shared" si="7"/>
        <v>20.875</v>
      </c>
      <c r="E120" s="14">
        <v>4.25</v>
      </c>
      <c r="F120" s="14">
        <v>4</v>
      </c>
      <c r="G120" s="14">
        <v>4.25</v>
      </c>
      <c r="H120" s="14">
        <v>4.25</v>
      </c>
      <c r="I120" s="14">
        <v>4.125</v>
      </c>
      <c r="J120" s="14">
        <f t="shared" si="6"/>
        <v>20.875000000000004</v>
      </c>
      <c r="K120" s="14">
        <v>3.3400000000000007</v>
      </c>
      <c r="L120" s="14">
        <v>3.3400000000000007</v>
      </c>
      <c r="M120" s="14">
        <v>3.3400000000000007</v>
      </c>
      <c r="N120" s="14">
        <v>3.3400000000000007</v>
      </c>
      <c r="O120" s="14">
        <v>2.5050000000000003</v>
      </c>
      <c r="P120" s="14">
        <v>2.5050000000000003</v>
      </c>
      <c r="Q120" s="14">
        <v>2.5050000000000003</v>
      </c>
      <c r="R120" s="14">
        <v>10</v>
      </c>
      <c r="S120" s="14">
        <v>13.05</v>
      </c>
      <c r="T120" s="14">
        <v>13.947368421052632</v>
      </c>
      <c r="U120" s="14">
        <v>3.4615384615384617</v>
      </c>
    </row>
    <row r="121" spans="1:21" ht="24" customHeight="1" x14ac:dyDescent="0.15">
      <c r="A121" s="22" t="s">
        <v>218</v>
      </c>
      <c r="B121" s="22" t="s">
        <v>219</v>
      </c>
      <c r="C121" s="13">
        <v>82.200189189189203</v>
      </c>
      <c r="D121" s="14">
        <f t="shared" si="7"/>
        <v>20.5</v>
      </c>
      <c r="E121" s="14">
        <v>4.0875000000000004</v>
      </c>
      <c r="F121" s="14">
        <v>4.0875000000000004</v>
      </c>
      <c r="G121" s="14">
        <v>4.0875000000000004</v>
      </c>
      <c r="H121" s="14">
        <v>4.1500000000000004</v>
      </c>
      <c r="I121" s="14">
        <v>4.0875000000000004</v>
      </c>
      <c r="J121" s="14">
        <f t="shared" si="6"/>
        <v>19.875000000000007</v>
      </c>
      <c r="K121" s="14">
        <v>3.1800000000000019</v>
      </c>
      <c r="L121" s="14">
        <v>3.240000000000002</v>
      </c>
      <c r="M121" s="14">
        <v>3.1800000000000019</v>
      </c>
      <c r="N121" s="14">
        <v>3.1200000000000019</v>
      </c>
      <c r="O121" s="14">
        <v>2.3850000000000002</v>
      </c>
      <c r="P121" s="14">
        <v>2.3850000000000002</v>
      </c>
      <c r="Q121" s="14">
        <v>2.3850000000000002</v>
      </c>
      <c r="R121" s="14">
        <v>10</v>
      </c>
      <c r="S121" s="14">
        <v>13.425000000000001</v>
      </c>
      <c r="T121" s="14">
        <v>14.189189189189189</v>
      </c>
      <c r="U121" s="14">
        <v>4.2110000000000003</v>
      </c>
    </row>
    <row r="122" spans="1:21" ht="24" customHeight="1" x14ac:dyDescent="0.15">
      <c r="A122" s="22" t="s">
        <v>220</v>
      </c>
      <c r="B122" s="22" t="s">
        <v>221</v>
      </c>
      <c r="C122" s="13">
        <v>82.133653846153805</v>
      </c>
      <c r="D122" s="14">
        <f t="shared" si="7"/>
        <v>20.9375</v>
      </c>
      <c r="E122" s="14">
        <v>4.1875</v>
      </c>
      <c r="F122" s="14">
        <v>4.1875</v>
      </c>
      <c r="G122" s="14">
        <v>4.1875</v>
      </c>
      <c r="H122" s="14">
        <v>4.1875</v>
      </c>
      <c r="I122" s="14">
        <v>4.1875</v>
      </c>
      <c r="J122" s="14">
        <f t="shared" si="6"/>
        <v>20.250000000000004</v>
      </c>
      <c r="K122" s="14">
        <v>3.2400000000000011</v>
      </c>
      <c r="L122" s="14">
        <v>3.2400000000000011</v>
      </c>
      <c r="M122" s="14">
        <v>3.2400000000000011</v>
      </c>
      <c r="N122" s="14">
        <v>3.2400000000000011</v>
      </c>
      <c r="O122" s="14">
        <v>2.4300000000000002</v>
      </c>
      <c r="P122" s="14">
        <v>2.4300000000000002</v>
      </c>
      <c r="Q122" s="14">
        <v>2.4300000000000002</v>
      </c>
      <c r="R122" s="14">
        <v>10</v>
      </c>
      <c r="S122" s="14">
        <v>13.384615384615385</v>
      </c>
      <c r="T122" s="14">
        <v>13.461538461538462</v>
      </c>
      <c r="U122" s="14">
        <v>4.0999999999999996</v>
      </c>
    </row>
    <row r="123" spans="1:21" ht="24" customHeight="1" x14ac:dyDescent="0.15">
      <c r="A123" s="22" t="s">
        <v>222</v>
      </c>
      <c r="B123" s="22" t="s">
        <v>223</v>
      </c>
      <c r="C123" s="13">
        <v>82.022435897435898</v>
      </c>
      <c r="D123" s="14">
        <f t="shared" si="7"/>
        <v>20.5</v>
      </c>
      <c r="E123" s="14">
        <v>4.125</v>
      </c>
      <c r="F123" s="14">
        <v>4.0625</v>
      </c>
      <c r="G123" s="14">
        <v>4.0625</v>
      </c>
      <c r="H123" s="14">
        <v>4.125</v>
      </c>
      <c r="I123" s="14">
        <v>4.125</v>
      </c>
      <c r="J123" s="14">
        <f t="shared" si="6"/>
        <v>19.897435897435901</v>
      </c>
      <c r="K123" s="14">
        <v>3.2205128205128219</v>
      </c>
      <c r="L123" s="14">
        <v>3.2205128205128219</v>
      </c>
      <c r="M123" s="14">
        <v>3.1179487179487193</v>
      </c>
      <c r="N123" s="14">
        <v>3.1589743589743602</v>
      </c>
      <c r="O123" s="14">
        <v>2.4410256410256408</v>
      </c>
      <c r="P123" s="14">
        <v>2.3692307692307688</v>
      </c>
      <c r="Q123" s="14">
        <v>2.3692307692307688</v>
      </c>
      <c r="R123" s="14">
        <v>10</v>
      </c>
      <c r="S123" s="14">
        <v>13.2</v>
      </c>
      <c r="T123" s="14">
        <v>14.25</v>
      </c>
      <c r="U123" s="14">
        <v>4.1749999999999998</v>
      </c>
    </row>
    <row r="124" spans="1:21" ht="24" customHeight="1" x14ac:dyDescent="0.15">
      <c r="A124" s="22" t="s">
        <v>224</v>
      </c>
      <c r="B124" s="22" t="s">
        <v>225</v>
      </c>
      <c r="C124" s="13">
        <v>81.981447368421058</v>
      </c>
      <c r="D124" s="14">
        <f t="shared" si="7"/>
        <v>20.4375</v>
      </c>
      <c r="E124" s="14">
        <v>4.0875000000000004</v>
      </c>
      <c r="F124" s="14">
        <v>4.0875000000000004</v>
      </c>
      <c r="G124" s="14">
        <v>4.0875000000000004</v>
      </c>
      <c r="H124" s="14">
        <v>4.0875000000000004</v>
      </c>
      <c r="I124" s="14">
        <v>4.0875000000000004</v>
      </c>
      <c r="J124" s="14">
        <f t="shared" si="6"/>
        <v>20.315000000000005</v>
      </c>
      <c r="K124" s="14">
        <v>3.2600000000000016</v>
      </c>
      <c r="L124" s="14">
        <v>3.2600000000000016</v>
      </c>
      <c r="M124" s="14">
        <v>3.2000000000000015</v>
      </c>
      <c r="N124" s="14">
        <v>3.2600000000000016</v>
      </c>
      <c r="O124" s="14">
        <v>2.4449999999999998</v>
      </c>
      <c r="P124" s="14">
        <v>2.4449999999999998</v>
      </c>
      <c r="Q124" s="14">
        <v>2.4449999999999998</v>
      </c>
      <c r="R124" s="14">
        <v>10</v>
      </c>
      <c r="S124" s="14">
        <v>13.425000000000001</v>
      </c>
      <c r="T124" s="14">
        <v>14.078947368421053</v>
      </c>
      <c r="U124" s="14">
        <v>3.7250000000000001</v>
      </c>
    </row>
    <row r="125" spans="1:21" ht="24" customHeight="1" x14ac:dyDescent="0.15">
      <c r="A125" s="22" t="s">
        <v>226</v>
      </c>
      <c r="B125" s="22" t="s">
        <v>227</v>
      </c>
      <c r="C125" s="13">
        <v>81.693994601889344</v>
      </c>
      <c r="D125" s="14">
        <f t="shared" si="7"/>
        <v>20.375</v>
      </c>
      <c r="E125" s="14">
        <v>4.0625</v>
      </c>
      <c r="F125" s="14">
        <v>4.0625</v>
      </c>
      <c r="G125" s="14">
        <v>4.1875</v>
      </c>
      <c r="H125" s="14">
        <v>4</v>
      </c>
      <c r="I125" s="14">
        <v>4.0625</v>
      </c>
      <c r="J125" s="14">
        <f t="shared" si="6"/>
        <v>20.128205128205131</v>
      </c>
      <c r="K125" s="14">
        <v>3.2205128205128215</v>
      </c>
      <c r="L125" s="14">
        <v>3.2205128205128215</v>
      </c>
      <c r="M125" s="14">
        <v>3.2205128205128215</v>
      </c>
      <c r="N125" s="14">
        <v>3.2205128205128215</v>
      </c>
      <c r="O125" s="14">
        <v>2.4153846153846152</v>
      </c>
      <c r="P125" s="14">
        <v>2.4153846153846152</v>
      </c>
      <c r="Q125" s="14">
        <v>2.4153846153846152</v>
      </c>
      <c r="R125" s="14">
        <v>10</v>
      </c>
      <c r="S125" s="14">
        <v>13.425000000000001</v>
      </c>
      <c r="T125" s="14">
        <v>13.815789473684211</v>
      </c>
      <c r="U125" s="14">
        <v>3.95</v>
      </c>
    </row>
    <row r="126" spans="1:21" ht="24" customHeight="1" x14ac:dyDescent="0.15">
      <c r="A126" s="22" t="s">
        <v>228</v>
      </c>
      <c r="B126" s="22" t="s">
        <v>229</v>
      </c>
      <c r="C126" s="13">
        <v>81.660135135135135</v>
      </c>
      <c r="D126" s="14">
        <f t="shared" si="7"/>
        <v>20.75</v>
      </c>
      <c r="E126" s="14">
        <v>4.1875</v>
      </c>
      <c r="F126" s="14">
        <v>4.1875</v>
      </c>
      <c r="G126" s="14">
        <v>4.125</v>
      </c>
      <c r="H126" s="14">
        <v>4.125</v>
      </c>
      <c r="I126" s="14">
        <v>4.125</v>
      </c>
      <c r="J126" s="14">
        <f t="shared" si="6"/>
        <v>20.250000000000004</v>
      </c>
      <c r="K126" s="14">
        <v>3.2400000000000011</v>
      </c>
      <c r="L126" s="14">
        <v>3.2400000000000011</v>
      </c>
      <c r="M126" s="14">
        <v>3.2400000000000011</v>
      </c>
      <c r="N126" s="14">
        <v>3.2400000000000011</v>
      </c>
      <c r="O126" s="14">
        <v>2.4300000000000006</v>
      </c>
      <c r="P126" s="14">
        <v>2.4300000000000006</v>
      </c>
      <c r="Q126" s="14">
        <v>2.4300000000000006</v>
      </c>
      <c r="R126" s="14">
        <v>10</v>
      </c>
      <c r="S126" s="14">
        <v>12.525</v>
      </c>
      <c r="T126" s="14">
        <v>14.189189189189189</v>
      </c>
      <c r="U126" s="14">
        <v>3.9459459459459461</v>
      </c>
    </row>
    <row r="127" spans="1:21" ht="24" customHeight="1" x14ac:dyDescent="0.15">
      <c r="A127" s="22" t="s">
        <v>230</v>
      </c>
      <c r="B127" s="22" t="s">
        <v>231</v>
      </c>
      <c r="C127" s="13">
        <v>81.658333333333346</v>
      </c>
      <c r="D127" s="14">
        <f t="shared" si="7"/>
        <v>20.448717948717949</v>
      </c>
      <c r="E127" s="14">
        <v>4.1025641025641022</v>
      </c>
      <c r="F127" s="14">
        <v>4.0384615384615383</v>
      </c>
      <c r="G127" s="14">
        <v>4.1025641025641022</v>
      </c>
      <c r="H127" s="14">
        <v>4.1025641025641022</v>
      </c>
      <c r="I127" s="14">
        <v>4.1025641025641022</v>
      </c>
      <c r="J127" s="14">
        <f t="shared" si="6"/>
        <v>19.375000000000007</v>
      </c>
      <c r="K127" s="14">
        <v>3.1000000000000023</v>
      </c>
      <c r="L127" s="14">
        <v>3.1000000000000023</v>
      </c>
      <c r="M127" s="14">
        <v>3.1000000000000023</v>
      </c>
      <c r="N127" s="14">
        <v>3.1000000000000023</v>
      </c>
      <c r="O127" s="14">
        <v>2.3250000000000002</v>
      </c>
      <c r="P127" s="14">
        <v>2.3250000000000002</v>
      </c>
      <c r="Q127" s="14">
        <v>2.3250000000000002</v>
      </c>
      <c r="R127" s="14">
        <v>10</v>
      </c>
      <c r="S127" s="14">
        <v>13.384615384615385</v>
      </c>
      <c r="T127" s="14">
        <v>14.5</v>
      </c>
      <c r="U127" s="14">
        <v>3.95</v>
      </c>
    </row>
    <row r="128" spans="1:21" ht="24" customHeight="1" x14ac:dyDescent="0.15">
      <c r="A128" s="22" t="s">
        <v>232</v>
      </c>
      <c r="B128" s="22" t="s">
        <v>233</v>
      </c>
      <c r="C128" s="13">
        <v>81.633559577677218</v>
      </c>
      <c r="D128" s="14">
        <f t="shared" si="7"/>
        <v>20.512820512820515</v>
      </c>
      <c r="E128" s="14">
        <v>3.9615384615384617</v>
      </c>
      <c r="F128" s="14">
        <v>4.0897435897435894</v>
      </c>
      <c r="G128" s="14">
        <v>4.1538461538461542</v>
      </c>
      <c r="H128" s="14">
        <v>4.0897435897435894</v>
      </c>
      <c r="I128" s="14">
        <v>4.2179487179487181</v>
      </c>
      <c r="J128" s="14">
        <f t="shared" si="6"/>
        <v>19.558974358974361</v>
      </c>
      <c r="K128" s="14">
        <v>3.1589743589743602</v>
      </c>
      <c r="L128" s="14">
        <v>3.1589743589743602</v>
      </c>
      <c r="M128" s="14">
        <v>3.0974358974358984</v>
      </c>
      <c r="N128" s="14">
        <v>3.0358974358974367</v>
      </c>
      <c r="O128" s="14">
        <v>2.3692307692307688</v>
      </c>
      <c r="P128" s="14">
        <v>2.3692307692307688</v>
      </c>
      <c r="Q128" s="14">
        <v>2.3692307692307688</v>
      </c>
      <c r="R128" s="14">
        <v>10</v>
      </c>
      <c r="S128" s="14">
        <v>13.425000000000001</v>
      </c>
      <c r="T128" s="14">
        <v>14.411764705882353</v>
      </c>
      <c r="U128" s="14">
        <v>3.7250000000000001</v>
      </c>
    </row>
    <row r="129" spans="1:21" ht="24" customHeight="1" x14ac:dyDescent="0.15">
      <c r="A129" s="22" t="s">
        <v>234</v>
      </c>
      <c r="B129" s="22" t="s">
        <v>235</v>
      </c>
      <c r="C129" s="13">
        <v>81.611500000000007</v>
      </c>
      <c r="D129" s="14">
        <f t="shared" si="7"/>
        <v>20.6875</v>
      </c>
      <c r="E129" s="14">
        <v>4.0999999999999996</v>
      </c>
      <c r="F129" s="14">
        <v>4.1624999999999996</v>
      </c>
      <c r="G129" s="14">
        <v>4.0999999999999996</v>
      </c>
      <c r="H129" s="14">
        <v>4.0999999999999996</v>
      </c>
      <c r="I129" s="14">
        <v>4.2249999999999996</v>
      </c>
      <c r="J129" s="14">
        <f t="shared" si="6"/>
        <v>19.460000000000008</v>
      </c>
      <c r="K129" s="14">
        <v>3.1400000000000015</v>
      </c>
      <c r="L129" s="14">
        <v>3.1400000000000015</v>
      </c>
      <c r="M129" s="14">
        <v>3.0800000000000014</v>
      </c>
      <c r="N129" s="14">
        <v>3.0800000000000014</v>
      </c>
      <c r="O129" s="14">
        <v>2.31</v>
      </c>
      <c r="P129" s="14">
        <v>2.355</v>
      </c>
      <c r="Q129" s="14">
        <v>2.355</v>
      </c>
      <c r="R129" s="14">
        <v>10</v>
      </c>
      <c r="S129" s="14">
        <v>13.385</v>
      </c>
      <c r="T129" s="14">
        <v>14.079000000000001</v>
      </c>
      <c r="U129" s="14">
        <v>4</v>
      </c>
    </row>
    <row r="130" spans="1:21" ht="24" customHeight="1" x14ac:dyDescent="0.15">
      <c r="A130" s="22" t="s">
        <v>236</v>
      </c>
      <c r="B130" s="22" t="s">
        <v>237</v>
      </c>
      <c r="C130" s="13">
        <v>81.389054054054071</v>
      </c>
      <c r="D130" s="14">
        <f t="shared" si="7"/>
        <v>20.75</v>
      </c>
      <c r="E130" s="14">
        <v>4.0750000000000002</v>
      </c>
      <c r="F130" s="14">
        <v>4.0750000000000002</v>
      </c>
      <c r="G130" s="14">
        <v>4.1375000000000002</v>
      </c>
      <c r="H130" s="14">
        <v>4.2</v>
      </c>
      <c r="I130" s="14">
        <v>4.2625000000000002</v>
      </c>
      <c r="J130" s="14">
        <f t="shared" si="6"/>
        <v>20.210000000000004</v>
      </c>
      <c r="K130" s="14">
        <v>3.2400000000000007</v>
      </c>
      <c r="L130" s="14">
        <v>3.2400000000000007</v>
      </c>
      <c r="M130" s="14">
        <v>3.180000000000001</v>
      </c>
      <c r="N130" s="14">
        <v>3.2000000000000006</v>
      </c>
      <c r="O130" s="14">
        <v>2.4750000000000001</v>
      </c>
      <c r="P130" s="14">
        <v>2.4</v>
      </c>
      <c r="Q130" s="14">
        <v>2.4750000000000001</v>
      </c>
      <c r="R130" s="14">
        <v>10</v>
      </c>
      <c r="S130" s="14">
        <v>12.375</v>
      </c>
      <c r="T130" s="14">
        <v>14.189189189189189</v>
      </c>
      <c r="U130" s="14">
        <v>3.8648648648648649</v>
      </c>
    </row>
    <row r="131" spans="1:21" ht="24" customHeight="1" x14ac:dyDescent="0.15">
      <c r="A131" s="22" t="s">
        <v>238</v>
      </c>
      <c r="B131" s="22" t="s">
        <v>239</v>
      </c>
      <c r="C131" s="13">
        <v>81.32650000000001</v>
      </c>
      <c r="D131" s="14">
        <f t="shared" si="7"/>
        <v>20.5625</v>
      </c>
      <c r="E131" s="14">
        <v>4.1375000000000002</v>
      </c>
      <c r="F131" s="14">
        <v>4.1375000000000002</v>
      </c>
      <c r="G131" s="14">
        <v>4.1375000000000002</v>
      </c>
      <c r="H131" s="14">
        <v>4.0750000000000002</v>
      </c>
      <c r="I131" s="14">
        <v>4.0750000000000002</v>
      </c>
      <c r="J131" s="14">
        <f t="shared" si="6"/>
        <v>19.875000000000007</v>
      </c>
      <c r="K131" s="14">
        <v>3.1000000000000014</v>
      </c>
      <c r="L131" s="14">
        <v>3.1600000000000015</v>
      </c>
      <c r="M131" s="14">
        <v>3.1600000000000015</v>
      </c>
      <c r="N131" s="14">
        <v>3.1600000000000015</v>
      </c>
      <c r="O131" s="14">
        <v>2.44</v>
      </c>
      <c r="P131" s="14">
        <v>2.44</v>
      </c>
      <c r="Q131" s="14">
        <v>2.415</v>
      </c>
      <c r="R131" s="14">
        <v>9.9499999999999993</v>
      </c>
      <c r="S131" s="14">
        <v>12.75</v>
      </c>
      <c r="T131" s="14">
        <v>14.189</v>
      </c>
      <c r="U131" s="14">
        <v>4</v>
      </c>
    </row>
    <row r="132" spans="1:21" ht="24" customHeight="1" x14ac:dyDescent="0.15">
      <c r="A132" s="22" t="s">
        <v>345</v>
      </c>
      <c r="B132" s="22" t="s">
        <v>240</v>
      </c>
      <c r="C132" s="13">
        <v>80.706578947368428</v>
      </c>
      <c r="D132" s="14">
        <f t="shared" si="7"/>
        <v>20.125</v>
      </c>
      <c r="E132" s="14">
        <v>4.0374999999999996</v>
      </c>
      <c r="F132" s="14">
        <v>4.0374999999999996</v>
      </c>
      <c r="G132" s="14">
        <v>4.0374999999999996</v>
      </c>
      <c r="H132" s="14">
        <v>3.9750000000000001</v>
      </c>
      <c r="I132" s="14">
        <v>4.0374999999999996</v>
      </c>
      <c r="J132" s="14">
        <f t="shared" si="6"/>
        <v>19.750000000000007</v>
      </c>
      <c r="K132" s="14">
        <v>3.1600000000000015</v>
      </c>
      <c r="L132" s="14">
        <v>3.1600000000000015</v>
      </c>
      <c r="M132" s="14">
        <v>3.1600000000000015</v>
      </c>
      <c r="N132" s="14">
        <v>3.1600000000000015</v>
      </c>
      <c r="O132" s="14">
        <v>2.37</v>
      </c>
      <c r="P132" s="14">
        <v>2.37</v>
      </c>
      <c r="Q132" s="14">
        <v>2.37</v>
      </c>
      <c r="R132" s="14">
        <v>10</v>
      </c>
      <c r="S132" s="14">
        <v>13.2</v>
      </c>
      <c r="T132" s="14">
        <v>13.5</v>
      </c>
      <c r="U132" s="14">
        <v>4.1315789473684212</v>
      </c>
    </row>
    <row r="133" spans="1:21" ht="24" customHeight="1" x14ac:dyDescent="0.15">
      <c r="A133" s="22" t="s">
        <v>340</v>
      </c>
      <c r="B133" s="22" t="s">
        <v>241</v>
      </c>
      <c r="C133" s="13">
        <v>80.566447368421052</v>
      </c>
      <c r="D133" s="14">
        <f t="shared" ref="D133:D142" si="10">SUM(E133:I133)</f>
        <v>19.3125</v>
      </c>
      <c r="E133" s="14">
        <v>3.8624999999999998</v>
      </c>
      <c r="F133" s="14">
        <v>3.8624999999999998</v>
      </c>
      <c r="G133" s="14">
        <v>3.8624999999999998</v>
      </c>
      <c r="H133" s="14">
        <v>3.8624999999999998</v>
      </c>
      <c r="I133" s="14">
        <v>3.8624999999999998</v>
      </c>
      <c r="J133" s="14">
        <f t="shared" ref="J133:J142" si="11">SUM(K133:Q133)</f>
        <v>20.000000000000007</v>
      </c>
      <c r="K133" s="14">
        <v>3.180000000000001</v>
      </c>
      <c r="L133" s="14">
        <v>3.180000000000001</v>
      </c>
      <c r="M133" s="14">
        <v>3.180000000000001</v>
      </c>
      <c r="N133" s="14">
        <v>3.080000000000001</v>
      </c>
      <c r="O133" s="14">
        <v>2.3850000000000007</v>
      </c>
      <c r="P133" s="14">
        <v>2.535000000000001</v>
      </c>
      <c r="Q133" s="14">
        <v>2.4600000000000004</v>
      </c>
      <c r="R133" s="14">
        <v>9.9499999999999993</v>
      </c>
      <c r="S133" s="14">
        <v>13.05</v>
      </c>
      <c r="T133" s="14">
        <v>14.078947368421053</v>
      </c>
      <c r="U133" s="14">
        <v>4.1749999999999998</v>
      </c>
    </row>
    <row r="134" spans="1:21" ht="24" customHeight="1" x14ac:dyDescent="0.15">
      <c r="A134" s="22" t="s">
        <v>348</v>
      </c>
      <c r="B134" s="22" t="s">
        <v>242</v>
      </c>
      <c r="C134" s="13">
        <v>80.121280227596017</v>
      </c>
      <c r="D134" s="14">
        <f t="shared" si="10"/>
        <v>20.125</v>
      </c>
      <c r="E134" s="14">
        <v>4.0625</v>
      </c>
      <c r="F134" s="14">
        <v>4.0625</v>
      </c>
      <c r="G134" s="14">
        <v>4</v>
      </c>
      <c r="H134" s="14">
        <v>4</v>
      </c>
      <c r="I134" s="14">
        <v>4</v>
      </c>
      <c r="J134" s="14">
        <f t="shared" si="11"/>
        <v>19.295000000000002</v>
      </c>
      <c r="K134" s="14">
        <v>3.0400000000000009</v>
      </c>
      <c r="L134" s="14">
        <v>3.1400000000000015</v>
      </c>
      <c r="M134" s="14">
        <v>3.0400000000000009</v>
      </c>
      <c r="N134" s="14">
        <v>3.0400000000000009</v>
      </c>
      <c r="O134" s="14">
        <v>2.2799999999999998</v>
      </c>
      <c r="P134" s="14">
        <v>2.3549999999999995</v>
      </c>
      <c r="Q134" s="14">
        <v>2.4</v>
      </c>
      <c r="R134" s="14">
        <v>10</v>
      </c>
      <c r="S134" s="14">
        <v>13</v>
      </c>
      <c r="T134" s="14">
        <v>13.648648648648649</v>
      </c>
      <c r="U134" s="14">
        <v>4.0526315789473681</v>
      </c>
    </row>
    <row r="135" spans="1:21" ht="24" customHeight="1" x14ac:dyDescent="0.15">
      <c r="A135" s="22" t="s">
        <v>243</v>
      </c>
      <c r="B135" s="22" t="s">
        <v>244</v>
      </c>
      <c r="C135" s="13">
        <v>80.100000000000009</v>
      </c>
      <c r="D135" s="14">
        <f t="shared" si="10"/>
        <v>20.375</v>
      </c>
      <c r="E135" s="14">
        <v>4.1500000000000004</v>
      </c>
      <c r="F135" s="14">
        <v>4.0875000000000004</v>
      </c>
      <c r="G135" s="14">
        <v>4.0250000000000004</v>
      </c>
      <c r="H135" s="14">
        <v>4.0250000000000004</v>
      </c>
      <c r="I135" s="14">
        <v>4.0875000000000004</v>
      </c>
      <c r="J135" s="14">
        <f t="shared" si="11"/>
        <v>19.625000000000007</v>
      </c>
      <c r="K135" s="14">
        <v>3.1400000000000015</v>
      </c>
      <c r="L135" s="14">
        <v>3.1400000000000015</v>
      </c>
      <c r="M135" s="14">
        <v>3.1400000000000015</v>
      </c>
      <c r="N135" s="14">
        <v>3.1400000000000015</v>
      </c>
      <c r="O135" s="14">
        <v>2.3549999999999995</v>
      </c>
      <c r="P135" s="14">
        <v>2.3549999999999995</v>
      </c>
      <c r="Q135" s="14">
        <v>2.3549999999999995</v>
      </c>
      <c r="R135" s="14">
        <v>10</v>
      </c>
      <c r="S135" s="14">
        <v>12.975</v>
      </c>
      <c r="T135" s="14">
        <v>13.25</v>
      </c>
      <c r="U135" s="14">
        <v>3.875</v>
      </c>
    </row>
    <row r="136" spans="1:21" ht="24" customHeight="1" x14ac:dyDescent="0.15">
      <c r="A136" s="22" t="s">
        <v>245</v>
      </c>
      <c r="B136" s="22" t="s">
        <v>246</v>
      </c>
      <c r="C136" s="13">
        <v>79.671120107962224</v>
      </c>
      <c r="D136" s="14">
        <f t="shared" si="10"/>
        <v>19.807692307692307</v>
      </c>
      <c r="E136" s="14">
        <v>3.8974358974358974</v>
      </c>
      <c r="F136" s="14">
        <v>4.0256410256410255</v>
      </c>
      <c r="G136" s="14">
        <v>3.8974358974358974</v>
      </c>
      <c r="H136" s="14">
        <v>3.9615384615384617</v>
      </c>
      <c r="I136" s="14">
        <v>4.0256410256410255</v>
      </c>
      <c r="J136" s="14">
        <f t="shared" si="11"/>
        <v>18.969230769230776</v>
      </c>
      <c r="K136" s="14">
        <v>3.0769230769230793</v>
      </c>
      <c r="L136" s="14">
        <v>3.0769230769230793</v>
      </c>
      <c r="M136" s="14">
        <v>3.0153846153846176</v>
      </c>
      <c r="N136" s="14">
        <v>3.0153846153846176</v>
      </c>
      <c r="O136" s="14">
        <v>2.2615384615384611</v>
      </c>
      <c r="P136" s="14">
        <v>2.2615384615384611</v>
      </c>
      <c r="Q136" s="14">
        <v>2.2615384615384611</v>
      </c>
      <c r="R136" s="14">
        <v>10</v>
      </c>
      <c r="S136" s="14">
        <v>14.1</v>
      </c>
      <c r="T136" s="14">
        <v>12.820512820512821</v>
      </c>
      <c r="U136" s="14">
        <v>3.9736842105263159</v>
      </c>
    </row>
    <row r="137" spans="1:21" ht="24" customHeight="1" x14ac:dyDescent="0.15">
      <c r="A137" s="22" t="s">
        <v>247</v>
      </c>
      <c r="B137" s="22" t="s">
        <v>248</v>
      </c>
      <c r="C137" s="13">
        <v>79.64139676113362</v>
      </c>
      <c r="D137" s="14">
        <f t="shared" si="10"/>
        <v>20.125</v>
      </c>
      <c r="E137" s="14">
        <v>4.125</v>
      </c>
      <c r="F137" s="14">
        <v>4</v>
      </c>
      <c r="G137" s="14">
        <v>4.0625</v>
      </c>
      <c r="H137" s="14">
        <v>3.9375</v>
      </c>
      <c r="I137" s="14">
        <v>4</v>
      </c>
      <c r="J137" s="14">
        <f t="shared" si="11"/>
        <v>19.323076923076933</v>
      </c>
      <c r="K137" s="14">
        <v>3.0769230769230793</v>
      </c>
      <c r="L137" s="14">
        <v>3.1794871794871815</v>
      </c>
      <c r="M137" s="14">
        <v>2.9743589743589767</v>
      </c>
      <c r="N137" s="14">
        <v>3.0153846153846176</v>
      </c>
      <c r="O137" s="14">
        <v>2.384615384615385</v>
      </c>
      <c r="P137" s="14">
        <v>2.3076923076923075</v>
      </c>
      <c r="Q137" s="14">
        <v>2.384615384615385</v>
      </c>
      <c r="R137" s="14">
        <v>10</v>
      </c>
      <c r="S137" s="14">
        <v>12.75</v>
      </c>
      <c r="T137" s="14">
        <v>13.289473684210526</v>
      </c>
      <c r="U137" s="14">
        <v>4.1538461538461542</v>
      </c>
    </row>
    <row r="138" spans="1:21" ht="24" customHeight="1" x14ac:dyDescent="0.15">
      <c r="A138" s="22" t="s">
        <v>249</v>
      </c>
      <c r="B138" s="22" t="s">
        <v>250</v>
      </c>
      <c r="C138" s="13">
        <v>79.621184210526323</v>
      </c>
      <c r="D138" s="14">
        <f t="shared" si="10"/>
        <v>20.0625</v>
      </c>
      <c r="E138" s="14">
        <v>4.1375000000000002</v>
      </c>
      <c r="F138" s="14">
        <v>3.95</v>
      </c>
      <c r="G138" s="14">
        <v>4.0125000000000002</v>
      </c>
      <c r="H138" s="14">
        <v>3.8250000000000002</v>
      </c>
      <c r="I138" s="14">
        <v>4.1375000000000002</v>
      </c>
      <c r="J138" s="14">
        <f t="shared" si="11"/>
        <v>19.585000000000008</v>
      </c>
      <c r="K138" s="14">
        <v>3.1600000000000015</v>
      </c>
      <c r="L138" s="14">
        <v>3.1600000000000015</v>
      </c>
      <c r="M138" s="14">
        <v>3.1000000000000014</v>
      </c>
      <c r="N138" s="14">
        <v>3.1000000000000014</v>
      </c>
      <c r="O138" s="14">
        <v>2.37</v>
      </c>
      <c r="P138" s="14">
        <v>2.3250000000000002</v>
      </c>
      <c r="Q138" s="14">
        <v>2.37</v>
      </c>
      <c r="R138" s="14">
        <v>10</v>
      </c>
      <c r="S138" s="14">
        <v>12.75</v>
      </c>
      <c r="T138" s="14">
        <v>13.25</v>
      </c>
      <c r="U138" s="14">
        <v>3.9736842105263159</v>
      </c>
    </row>
    <row r="139" spans="1:21" ht="24" customHeight="1" x14ac:dyDescent="0.15">
      <c r="A139" s="22" t="s">
        <v>251</v>
      </c>
      <c r="B139" s="22" t="s">
        <v>252</v>
      </c>
      <c r="C139" s="13">
        <v>79.071794871794879</v>
      </c>
      <c r="D139" s="14">
        <f t="shared" si="10"/>
        <v>19.807692307692307</v>
      </c>
      <c r="E139" s="14">
        <v>4.0512820512820511</v>
      </c>
      <c r="F139" s="14">
        <v>3.9230769230769229</v>
      </c>
      <c r="G139" s="14">
        <v>3.858974358974359</v>
      </c>
      <c r="H139" s="14">
        <v>3.9230769230769229</v>
      </c>
      <c r="I139" s="14">
        <v>4.0512820512820511</v>
      </c>
      <c r="J139" s="14">
        <f t="shared" si="11"/>
        <v>19.230769230769237</v>
      </c>
      <c r="K139" s="14">
        <v>3.0769230769230789</v>
      </c>
      <c r="L139" s="14">
        <v>3.0769230769230789</v>
      </c>
      <c r="M139" s="14">
        <v>3.0769230769230789</v>
      </c>
      <c r="N139" s="14">
        <v>3.0769230769230789</v>
      </c>
      <c r="O139" s="14">
        <v>2.3076923076923075</v>
      </c>
      <c r="P139" s="14">
        <v>2.3076923076923075</v>
      </c>
      <c r="Q139" s="14">
        <v>2.3076923076923075</v>
      </c>
      <c r="R139" s="14">
        <v>10</v>
      </c>
      <c r="S139" s="14">
        <v>12.6</v>
      </c>
      <c r="T139" s="14">
        <v>13.333333333333334</v>
      </c>
      <c r="U139" s="14">
        <v>4.0999999999999996</v>
      </c>
    </row>
    <row r="140" spans="1:21" ht="24" customHeight="1" x14ac:dyDescent="0.15">
      <c r="A140" s="22" t="s">
        <v>253</v>
      </c>
      <c r="B140" s="22" t="s">
        <v>254</v>
      </c>
      <c r="C140" s="13">
        <v>78.867692307692309</v>
      </c>
      <c r="D140" s="14">
        <f t="shared" si="10"/>
        <v>19</v>
      </c>
      <c r="E140" s="14">
        <v>3.8374999999999999</v>
      </c>
      <c r="F140" s="14">
        <v>3.7749999999999999</v>
      </c>
      <c r="G140" s="14">
        <v>3.8374999999999999</v>
      </c>
      <c r="H140" s="14">
        <v>3.65</v>
      </c>
      <c r="I140" s="14">
        <v>3.9</v>
      </c>
      <c r="J140" s="14">
        <f t="shared" si="11"/>
        <v>19.560000000000002</v>
      </c>
      <c r="K140" s="14">
        <v>3.2200000000000011</v>
      </c>
      <c r="L140" s="14">
        <v>3.160000000000001</v>
      </c>
      <c r="M140" s="14">
        <v>3.0400000000000005</v>
      </c>
      <c r="N140" s="14">
        <v>2.9400000000000004</v>
      </c>
      <c r="O140" s="14">
        <v>2.415</v>
      </c>
      <c r="P140" s="14">
        <v>2.415</v>
      </c>
      <c r="Q140" s="14">
        <v>2.37</v>
      </c>
      <c r="R140" s="14">
        <v>10</v>
      </c>
      <c r="S140" s="14">
        <v>12.75</v>
      </c>
      <c r="T140" s="14">
        <v>13.25</v>
      </c>
      <c r="U140" s="14">
        <v>4.3076923076923075</v>
      </c>
    </row>
    <row r="141" spans="1:21" ht="24" customHeight="1" x14ac:dyDescent="0.15">
      <c r="A141" s="22" t="s">
        <v>255</v>
      </c>
      <c r="B141" s="22" t="s">
        <v>256</v>
      </c>
      <c r="C141" s="13">
        <v>78.757368421052632</v>
      </c>
      <c r="D141" s="14">
        <f t="shared" si="10"/>
        <v>19.125</v>
      </c>
      <c r="E141" s="14">
        <v>3.9249999999999998</v>
      </c>
      <c r="F141" s="14">
        <v>3.8</v>
      </c>
      <c r="G141" s="14">
        <v>3.8</v>
      </c>
      <c r="H141" s="14">
        <v>3.6749999999999998</v>
      </c>
      <c r="I141" s="14">
        <v>3.9249999999999998</v>
      </c>
      <c r="J141" s="14">
        <f t="shared" si="11"/>
        <v>18.610000000000003</v>
      </c>
      <c r="K141" s="14">
        <v>2.9600000000000013</v>
      </c>
      <c r="L141" s="14">
        <v>3.1200000000000014</v>
      </c>
      <c r="M141" s="14">
        <v>2.8600000000000008</v>
      </c>
      <c r="N141" s="14">
        <v>2.8600000000000008</v>
      </c>
      <c r="O141" s="14">
        <v>2.19</v>
      </c>
      <c r="P141" s="14">
        <v>2.37</v>
      </c>
      <c r="Q141" s="14">
        <v>2.25</v>
      </c>
      <c r="R141" s="14">
        <v>10</v>
      </c>
      <c r="S141" s="14">
        <v>12.75</v>
      </c>
      <c r="T141" s="14">
        <v>13.947368421052632</v>
      </c>
      <c r="U141" s="14">
        <v>4.3250000000000002</v>
      </c>
    </row>
    <row r="142" spans="1:21" ht="24" customHeight="1" x14ac:dyDescent="0.15">
      <c r="A142" s="22" t="s">
        <v>257</v>
      </c>
      <c r="B142" s="22" t="s">
        <v>258</v>
      </c>
      <c r="C142" s="13">
        <v>78.551500000000004</v>
      </c>
      <c r="D142" s="14">
        <f t="shared" si="10"/>
        <v>19.0625</v>
      </c>
      <c r="E142" s="14">
        <v>4.0125000000000002</v>
      </c>
      <c r="F142" s="14">
        <v>3.8875000000000002</v>
      </c>
      <c r="G142" s="14">
        <v>3.7</v>
      </c>
      <c r="H142" s="14">
        <v>3.7</v>
      </c>
      <c r="I142" s="14">
        <v>3.7625000000000002</v>
      </c>
      <c r="J142" s="14">
        <f t="shared" si="11"/>
        <v>17.910000000000004</v>
      </c>
      <c r="K142" s="14">
        <v>2.8600000000000012</v>
      </c>
      <c r="L142" s="14">
        <v>2.8600000000000012</v>
      </c>
      <c r="M142" s="14">
        <v>2.7600000000000007</v>
      </c>
      <c r="N142" s="14">
        <v>2.8600000000000012</v>
      </c>
      <c r="O142" s="14">
        <v>2.1899999999999995</v>
      </c>
      <c r="P142" s="14">
        <v>2.1899999999999995</v>
      </c>
      <c r="Q142" s="14">
        <v>2.1899999999999995</v>
      </c>
      <c r="R142" s="14">
        <v>9.875</v>
      </c>
      <c r="S142" s="14">
        <v>13.05</v>
      </c>
      <c r="T142" s="14">
        <v>14.5</v>
      </c>
      <c r="U142" s="14">
        <v>4.1539999999999999</v>
      </c>
    </row>
  </sheetData>
  <mergeCells count="12">
    <mergeCell ref="T2:T3"/>
    <mergeCell ref="U2:U3"/>
    <mergeCell ref="A1:U1"/>
    <mergeCell ref="A2:A4"/>
    <mergeCell ref="B2:B4"/>
    <mergeCell ref="C2:C3"/>
    <mergeCell ref="D2:D3"/>
    <mergeCell ref="E2:I2"/>
    <mergeCell ref="J2:J3"/>
    <mergeCell ref="K2:Q2"/>
    <mergeCell ref="R2:R3"/>
    <mergeCell ref="S2:S3"/>
  </mergeCells>
  <phoneticPr fontId="3" type="noConversion"/>
  <pageMargins left="0.7" right="0.7" top="0.75" bottom="0.75" header="0.3" footer="0.3"/>
  <pageSetup paperSize="0" orientation="portrait"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V9"/>
  <sheetViews>
    <sheetView topLeftCell="D1" workbookViewId="0">
      <selection activeCell="E16" sqref="E16"/>
    </sheetView>
  </sheetViews>
  <sheetFormatPr defaultRowHeight="13.5" x14ac:dyDescent="0.15"/>
  <cols>
    <col min="1" max="1" width="24.625" customWidth="1"/>
    <col min="2" max="2" width="9.625" customWidth="1"/>
  </cols>
  <sheetData>
    <row r="1" spans="1:22" s="4" customFormat="1" ht="57" customHeight="1" x14ac:dyDescent="0.15">
      <c r="A1" s="49" t="s">
        <v>259</v>
      </c>
      <c r="B1" s="49"/>
      <c r="C1" s="49"/>
      <c r="D1" s="50"/>
      <c r="E1" s="50"/>
      <c r="F1" s="50"/>
      <c r="G1" s="50"/>
      <c r="H1" s="50"/>
      <c r="I1" s="50"/>
      <c r="J1" s="50"/>
      <c r="K1" s="50"/>
      <c r="L1" s="50"/>
      <c r="M1" s="50"/>
      <c r="N1" s="50"/>
      <c r="O1" s="50"/>
      <c r="P1" s="50"/>
      <c r="Q1" s="50"/>
      <c r="R1" s="50"/>
      <c r="S1" s="50"/>
      <c r="T1" s="50"/>
      <c r="U1" s="50"/>
      <c r="V1" s="50"/>
    </row>
    <row r="2" spans="1:22" s="5" customFormat="1" ht="22.5" customHeight="1" x14ac:dyDescent="0.15">
      <c r="A2" s="40" t="s">
        <v>260</v>
      </c>
      <c r="B2" s="46" t="s">
        <v>369</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86.2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4"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12</v>
      </c>
      <c r="B5" s="1" t="s">
        <v>352</v>
      </c>
      <c r="C5" s="1" t="s">
        <v>13</v>
      </c>
      <c r="D5" s="2">
        <v>89.50833333333334</v>
      </c>
      <c r="E5" s="3">
        <f>SUM(F5:J5)</f>
        <v>22.435897435897434</v>
      </c>
      <c r="F5" s="3">
        <v>4.5256410256410255</v>
      </c>
      <c r="G5" s="3">
        <v>4.5256410256410255</v>
      </c>
      <c r="H5" s="3">
        <v>4.3974358974358978</v>
      </c>
      <c r="I5" s="3">
        <v>4.4615384615384617</v>
      </c>
      <c r="J5" s="3">
        <v>4.5256410256410255</v>
      </c>
      <c r="K5" s="3">
        <f>SUM(L5:R5)</f>
        <v>22.225000000000005</v>
      </c>
      <c r="L5" s="3">
        <v>3.5200000000000005</v>
      </c>
      <c r="M5" s="3">
        <v>3.5800000000000005</v>
      </c>
      <c r="N5" s="3">
        <v>3.5800000000000005</v>
      </c>
      <c r="O5" s="3">
        <v>3.5800000000000005</v>
      </c>
      <c r="P5" s="3">
        <v>2.6850000000000009</v>
      </c>
      <c r="Q5" s="3">
        <v>2.6400000000000006</v>
      </c>
      <c r="R5" s="3">
        <v>2.6400000000000006</v>
      </c>
      <c r="S5" s="3">
        <v>10</v>
      </c>
      <c r="T5" s="3">
        <v>14.324999999999999</v>
      </c>
      <c r="U5" s="3">
        <v>15.897435897435898</v>
      </c>
      <c r="V5" s="3">
        <v>4.625</v>
      </c>
    </row>
    <row r="6" spans="1:22" ht="24" customHeight="1" x14ac:dyDescent="0.15">
      <c r="A6" s="1" t="s">
        <v>63</v>
      </c>
      <c r="B6" s="1" t="s">
        <v>353</v>
      </c>
      <c r="C6" s="1" t="s">
        <v>64</v>
      </c>
      <c r="D6" s="2">
        <v>87.14711538461539</v>
      </c>
      <c r="E6" s="3">
        <f>SUM(F6:J6)</f>
        <v>21.9375</v>
      </c>
      <c r="F6" s="3">
        <v>4.3875000000000002</v>
      </c>
      <c r="G6" s="3">
        <v>4.3875000000000002</v>
      </c>
      <c r="H6" s="3">
        <v>4.3875000000000002</v>
      </c>
      <c r="I6" s="3">
        <v>4.3875000000000002</v>
      </c>
      <c r="J6" s="3">
        <v>4.3875000000000002</v>
      </c>
      <c r="K6" s="3">
        <f>SUM(L6:R6)</f>
        <v>21.125000000000007</v>
      </c>
      <c r="L6" s="3">
        <v>3.3800000000000012</v>
      </c>
      <c r="M6" s="3">
        <v>3.3800000000000012</v>
      </c>
      <c r="N6" s="3">
        <v>3.3800000000000012</v>
      </c>
      <c r="O6" s="3">
        <v>3.3800000000000012</v>
      </c>
      <c r="P6" s="3">
        <v>2.5350000000000001</v>
      </c>
      <c r="Q6" s="3">
        <v>2.5350000000000001</v>
      </c>
      <c r="R6" s="3">
        <v>2.5350000000000001</v>
      </c>
      <c r="S6" s="3">
        <v>10</v>
      </c>
      <c r="T6" s="3">
        <v>14.324999999999999</v>
      </c>
      <c r="U6" s="3">
        <v>15.375</v>
      </c>
      <c r="V6" s="3">
        <v>4.384615384615385</v>
      </c>
    </row>
    <row r="7" spans="1:22" ht="24" customHeight="1" x14ac:dyDescent="0.15">
      <c r="A7" s="1" t="s">
        <v>148</v>
      </c>
      <c r="B7" s="1" t="s">
        <v>354</v>
      </c>
      <c r="C7" s="1" t="s">
        <v>149</v>
      </c>
      <c r="D7" s="2">
        <v>84.232692307692318</v>
      </c>
      <c r="E7" s="3">
        <f>SUM(F7:J7)</f>
        <v>20.875</v>
      </c>
      <c r="F7" s="3">
        <v>4.1749999999999998</v>
      </c>
      <c r="G7" s="3">
        <v>4.1749999999999998</v>
      </c>
      <c r="H7" s="3">
        <v>4.05</v>
      </c>
      <c r="I7" s="3">
        <v>4.1749999999999998</v>
      </c>
      <c r="J7" s="3">
        <v>4.3</v>
      </c>
      <c r="K7" s="3">
        <f>SUM(L7:R7)</f>
        <v>19.725000000000005</v>
      </c>
      <c r="L7" s="3">
        <v>3.2000000000000015</v>
      </c>
      <c r="M7" s="3">
        <v>3.1000000000000019</v>
      </c>
      <c r="N7" s="3">
        <v>3.2000000000000015</v>
      </c>
      <c r="O7" s="3">
        <v>3.1000000000000019</v>
      </c>
      <c r="P7" s="3">
        <v>2.4000000000000004</v>
      </c>
      <c r="Q7" s="3">
        <v>2.4000000000000004</v>
      </c>
      <c r="R7" s="3">
        <v>2.3250000000000002</v>
      </c>
      <c r="S7" s="3">
        <v>10</v>
      </c>
      <c r="T7" s="3">
        <v>14.324999999999999</v>
      </c>
      <c r="U7" s="3">
        <v>15</v>
      </c>
      <c r="V7" s="3">
        <v>4.3076923076923075</v>
      </c>
    </row>
    <row r="8" spans="1:22" ht="24" customHeight="1" x14ac:dyDescent="0.15">
      <c r="A8" s="1" t="s">
        <v>164</v>
      </c>
      <c r="B8" s="1" t="s">
        <v>356</v>
      </c>
      <c r="C8" s="1" t="s">
        <v>165</v>
      </c>
      <c r="D8" s="2">
        <v>83.767628205128204</v>
      </c>
      <c r="E8" s="3">
        <f>SUM(F8:J8)</f>
        <v>20.8125</v>
      </c>
      <c r="F8" s="3">
        <v>4.1624999999999996</v>
      </c>
      <c r="G8" s="3">
        <v>4.1624999999999996</v>
      </c>
      <c r="H8" s="3">
        <v>4.1624999999999996</v>
      </c>
      <c r="I8" s="3">
        <v>4.1624999999999996</v>
      </c>
      <c r="J8" s="3">
        <v>4.1624999999999996</v>
      </c>
      <c r="K8" s="3">
        <f>SUM(L8:R8)</f>
        <v>20.875000000000004</v>
      </c>
      <c r="L8" s="3">
        <v>3.3400000000000012</v>
      </c>
      <c r="M8" s="3">
        <v>3.3400000000000012</v>
      </c>
      <c r="N8" s="3">
        <v>3.3400000000000012</v>
      </c>
      <c r="O8" s="3">
        <v>3.3400000000000012</v>
      </c>
      <c r="P8" s="3">
        <v>2.5049999999999999</v>
      </c>
      <c r="Q8" s="3">
        <v>2.5049999999999999</v>
      </c>
      <c r="R8" s="3">
        <v>2.5049999999999999</v>
      </c>
      <c r="S8" s="3">
        <v>9.875</v>
      </c>
      <c r="T8" s="3">
        <v>13.384615384615385</v>
      </c>
      <c r="U8" s="3">
        <v>14.743589743589743</v>
      </c>
      <c r="V8" s="3">
        <v>4.0769230769230766</v>
      </c>
    </row>
    <row r="9" spans="1:22" ht="24" customHeight="1" x14ac:dyDescent="0.15">
      <c r="A9" s="1" t="s">
        <v>205</v>
      </c>
      <c r="B9" s="1" t="s">
        <v>370</v>
      </c>
      <c r="C9" s="1" t="s">
        <v>206</v>
      </c>
      <c r="D9" s="2">
        <v>82.525967009519633</v>
      </c>
      <c r="E9" s="3">
        <f>SUM(F9:J9)</f>
        <v>21.1875</v>
      </c>
      <c r="F9" s="3">
        <v>4.2249999999999996</v>
      </c>
      <c r="G9" s="3">
        <v>4.0999999999999996</v>
      </c>
      <c r="H9" s="3">
        <v>4.2874999999999996</v>
      </c>
      <c r="I9" s="3">
        <v>4.2874999999999996</v>
      </c>
      <c r="J9" s="3">
        <v>4.2874999999999996</v>
      </c>
      <c r="K9" s="3">
        <f>SUM(L9:R9)</f>
        <v>20.250000000000004</v>
      </c>
      <c r="L9" s="3">
        <v>3.2400000000000011</v>
      </c>
      <c r="M9" s="3">
        <v>3.2400000000000011</v>
      </c>
      <c r="N9" s="3">
        <v>3.2400000000000011</v>
      </c>
      <c r="O9" s="3">
        <v>3.2400000000000011</v>
      </c>
      <c r="P9" s="3">
        <v>2.4299999999999997</v>
      </c>
      <c r="Q9" s="3">
        <v>2.4299999999999997</v>
      </c>
      <c r="R9" s="3">
        <v>2.4299999999999997</v>
      </c>
      <c r="S9" s="3">
        <v>10</v>
      </c>
      <c r="T9" s="3">
        <v>13.342105263157896</v>
      </c>
      <c r="U9" s="3">
        <v>14.054054054054054</v>
      </c>
      <c r="V9" s="3">
        <v>3.6923076923076925</v>
      </c>
    </row>
  </sheetData>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0" orientation="portrait" horizontalDpi="0" verticalDpi="0"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19"/>
  <sheetViews>
    <sheetView topLeftCell="D1" workbookViewId="0">
      <selection activeCell="D23" sqref="D23"/>
    </sheetView>
  </sheetViews>
  <sheetFormatPr defaultRowHeight="13.5" x14ac:dyDescent="0.15"/>
  <cols>
    <col min="1" max="1" width="20.5" customWidth="1"/>
    <col min="2" max="2" width="10.375" customWidth="1"/>
  </cols>
  <sheetData>
    <row r="1" spans="1:22" s="4" customFormat="1" ht="57" customHeight="1" x14ac:dyDescent="0.15">
      <c r="A1" s="49" t="s">
        <v>259</v>
      </c>
      <c r="B1" s="49"/>
      <c r="C1" s="49"/>
      <c r="D1" s="50"/>
      <c r="E1" s="50"/>
      <c r="F1" s="50"/>
      <c r="G1" s="50"/>
      <c r="H1" s="50"/>
      <c r="I1" s="50"/>
      <c r="J1" s="50"/>
      <c r="K1" s="50"/>
      <c r="L1" s="50"/>
      <c r="M1" s="50"/>
      <c r="N1" s="50"/>
      <c r="O1" s="50"/>
      <c r="P1" s="50"/>
      <c r="Q1" s="50"/>
      <c r="R1" s="50"/>
      <c r="S1" s="50"/>
      <c r="T1" s="50"/>
      <c r="U1" s="50"/>
      <c r="V1" s="50"/>
    </row>
    <row r="2" spans="1:22" s="5" customFormat="1" ht="22.5" customHeight="1" x14ac:dyDescent="0.15">
      <c r="A2" s="40" t="s">
        <v>260</v>
      </c>
      <c r="B2" s="46" t="s">
        <v>350</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86.2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4"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10</v>
      </c>
      <c r="B5" s="1" t="s">
        <v>352</v>
      </c>
      <c r="C5" s="1" t="s">
        <v>11</v>
      </c>
      <c r="D5" s="2">
        <v>89.510897435897448</v>
      </c>
      <c r="E5" s="3">
        <f t="shared" ref="E5:E19" si="0">SUM(F5:J5)</f>
        <v>22.628205128205128</v>
      </c>
      <c r="F5" s="3">
        <v>4.5256410256410255</v>
      </c>
      <c r="G5" s="3">
        <v>4.5256410256410255</v>
      </c>
      <c r="H5" s="3">
        <v>4.5256410256410255</v>
      </c>
      <c r="I5" s="3">
        <v>4.5256410256410255</v>
      </c>
      <c r="J5" s="3">
        <v>4.5256410256410255</v>
      </c>
      <c r="K5" s="3">
        <f t="shared" ref="K5:K19" si="1">SUM(L5:R5)</f>
        <v>22.250000000000004</v>
      </c>
      <c r="L5" s="3">
        <v>3.56</v>
      </c>
      <c r="M5" s="3">
        <v>3.56</v>
      </c>
      <c r="N5" s="3">
        <v>3.56</v>
      </c>
      <c r="O5" s="3">
        <v>3.56</v>
      </c>
      <c r="P5" s="3">
        <v>2.6700000000000008</v>
      </c>
      <c r="Q5" s="3">
        <v>2.6700000000000008</v>
      </c>
      <c r="R5" s="3">
        <v>2.6700000000000008</v>
      </c>
      <c r="S5" s="3">
        <v>10</v>
      </c>
      <c r="T5" s="3">
        <v>14.324999999999999</v>
      </c>
      <c r="U5" s="3">
        <v>16.153846153846153</v>
      </c>
      <c r="V5" s="3">
        <v>4.1538461538461542</v>
      </c>
    </row>
    <row r="6" spans="1:22" ht="24" customHeight="1" x14ac:dyDescent="0.15">
      <c r="A6" s="1" t="s">
        <v>28</v>
      </c>
      <c r="B6" s="1" t="s">
        <v>353</v>
      </c>
      <c r="C6" s="1" t="s">
        <v>29</v>
      </c>
      <c r="D6" s="2">
        <v>88.522435897435912</v>
      </c>
      <c r="E6" s="3">
        <f t="shared" si="0"/>
        <v>22</v>
      </c>
      <c r="F6" s="3">
        <v>4.4000000000000004</v>
      </c>
      <c r="G6" s="3">
        <v>4.4000000000000004</v>
      </c>
      <c r="H6" s="3">
        <v>4.4000000000000004</v>
      </c>
      <c r="I6" s="3">
        <v>4.4000000000000004</v>
      </c>
      <c r="J6" s="3">
        <v>4.4000000000000004</v>
      </c>
      <c r="K6" s="3">
        <f t="shared" si="1"/>
        <v>21.900000000000006</v>
      </c>
      <c r="L6" s="3">
        <v>3.5200000000000005</v>
      </c>
      <c r="M6" s="3">
        <v>3.5200000000000005</v>
      </c>
      <c r="N6" s="3">
        <v>3.5200000000000005</v>
      </c>
      <c r="O6" s="3">
        <v>3.4200000000000004</v>
      </c>
      <c r="P6" s="3">
        <v>2.6400000000000006</v>
      </c>
      <c r="Q6" s="3">
        <v>2.6400000000000006</v>
      </c>
      <c r="R6" s="3">
        <v>2.6400000000000006</v>
      </c>
      <c r="S6" s="3">
        <v>10</v>
      </c>
      <c r="T6" s="3">
        <v>14.324999999999999</v>
      </c>
      <c r="U6" s="3">
        <v>15.897435897435898</v>
      </c>
      <c r="V6" s="3">
        <v>4.4000000000000004</v>
      </c>
    </row>
    <row r="7" spans="1:22" ht="24" customHeight="1" x14ac:dyDescent="0.15">
      <c r="A7" s="1" t="s">
        <v>32</v>
      </c>
      <c r="B7" s="1" t="s">
        <v>354</v>
      </c>
      <c r="C7" s="1" t="s">
        <v>33</v>
      </c>
      <c r="D7" s="2">
        <v>88.42852564102563</v>
      </c>
      <c r="E7" s="3">
        <f t="shared" si="0"/>
        <v>22.1875</v>
      </c>
      <c r="F7" s="3">
        <v>4.4874999999999998</v>
      </c>
      <c r="G7" s="3">
        <v>4.4249999999999998</v>
      </c>
      <c r="H7" s="3">
        <v>4.3624999999999998</v>
      </c>
      <c r="I7" s="3">
        <v>4.4249999999999998</v>
      </c>
      <c r="J7" s="3">
        <v>4.4874999999999998</v>
      </c>
      <c r="K7" s="3">
        <f t="shared" si="1"/>
        <v>22.250000000000004</v>
      </c>
      <c r="L7" s="3">
        <v>3.56</v>
      </c>
      <c r="M7" s="3">
        <v>3.56</v>
      </c>
      <c r="N7" s="3">
        <v>3.56</v>
      </c>
      <c r="O7" s="3">
        <v>3.56</v>
      </c>
      <c r="P7" s="3">
        <v>2.6700000000000004</v>
      </c>
      <c r="Q7" s="3">
        <v>2.6700000000000004</v>
      </c>
      <c r="R7" s="3">
        <v>2.6700000000000004</v>
      </c>
      <c r="S7" s="3">
        <v>9.75</v>
      </c>
      <c r="T7" s="3">
        <v>14.1</v>
      </c>
      <c r="U7" s="3">
        <v>15.833333333333334</v>
      </c>
      <c r="V7" s="3">
        <v>4.3076923076923075</v>
      </c>
    </row>
    <row r="8" spans="1:22" ht="24" customHeight="1" x14ac:dyDescent="0.15">
      <c r="A8" s="1" t="s">
        <v>371</v>
      </c>
      <c r="B8" s="1" t="s">
        <v>355</v>
      </c>
      <c r="C8" s="1" t="s">
        <v>47</v>
      </c>
      <c r="D8" s="2">
        <v>87.956923076923076</v>
      </c>
      <c r="E8" s="3">
        <f t="shared" si="0"/>
        <v>22.25</v>
      </c>
      <c r="F8" s="3">
        <v>4.5</v>
      </c>
      <c r="G8" s="3">
        <v>4.4375</v>
      </c>
      <c r="H8" s="3">
        <v>4.375</v>
      </c>
      <c r="I8" s="3">
        <v>4.4375</v>
      </c>
      <c r="J8" s="3">
        <v>4.5</v>
      </c>
      <c r="K8" s="3">
        <f t="shared" si="1"/>
        <v>22.254999999999999</v>
      </c>
      <c r="L8" s="3">
        <v>3.5200000000000005</v>
      </c>
      <c r="M8" s="3">
        <v>3.5800000000000005</v>
      </c>
      <c r="N8" s="3">
        <v>3.5800000000000005</v>
      </c>
      <c r="O8" s="3">
        <v>3.5200000000000005</v>
      </c>
      <c r="P8" s="3">
        <v>2.6850000000000001</v>
      </c>
      <c r="Q8" s="3">
        <v>2.6850000000000001</v>
      </c>
      <c r="R8" s="3">
        <v>2.6850000000000001</v>
      </c>
      <c r="S8" s="3">
        <v>10</v>
      </c>
      <c r="T8" s="3">
        <v>14.076923076923077</v>
      </c>
      <c r="U8" s="3">
        <v>15.375</v>
      </c>
      <c r="V8" s="3">
        <v>4</v>
      </c>
    </row>
    <row r="9" spans="1:22" ht="24" customHeight="1" x14ac:dyDescent="0.15">
      <c r="A9" s="1" t="s">
        <v>69</v>
      </c>
      <c r="B9" s="1" t="s">
        <v>9</v>
      </c>
      <c r="C9" s="1" t="s">
        <v>70</v>
      </c>
      <c r="D9" s="2">
        <v>86.833896761133602</v>
      </c>
      <c r="E9" s="3">
        <f t="shared" si="0"/>
        <v>21.8125</v>
      </c>
      <c r="F9" s="3">
        <v>4.3</v>
      </c>
      <c r="G9" s="3">
        <v>4.4249999999999998</v>
      </c>
      <c r="H9" s="3">
        <v>4.2374999999999998</v>
      </c>
      <c r="I9" s="3">
        <v>4.4249999999999998</v>
      </c>
      <c r="J9" s="3">
        <v>4.4249999999999998</v>
      </c>
      <c r="K9" s="3">
        <f t="shared" si="1"/>
        <v>21.655000000000001</v>
      </c>
      <c r="L9" s="3">
        <v>3.4800000000000004</v>
      </c>
      <c r="M9" s="3">
        <v>3.4800000000000004</v>
      </c>
      <c r="N9" s="3">
        <v>3.4800000000000004</v>
      </c>
      <c r="O9" s="3">
        <v>3.3400000000000007</v>
      </c>
      <c r="P9" s="3">
        <v>2.6550000000000002</v>
      </c>
      <c r="Q9" s="3">
        <v>2.6100000000000003</v>
      </c>
      <c r="R9" s="3">
        <v>2.6100000000000003</v>
      </c>
      <c r="S9" s="3">
        <v>10</v>
      </c>
      <c r="T9" s="3">
        <v>14.076923076923077</v>
      </c>
      <c r="U9" s="3">
        <v>15</v>
      </c>
      <c r="V9" s="3">
        <v>4.2894736842105265</v>
      </c>
    </row>
    <row r="10" spans="1:22" ht="24" customHeight="1" x14ac:dyDescent="0.15">
      <c r="A10" s="1" t="s">
        <v>91</v>
      </c>
      <c r="B10" s="1" t="s">
        <v>11</v>
      </c>
      <c r="C10" s="1" t="s">
        <v>92</v>
      </c>
      <c r="D10" s="2">
        <v>86.04262820512821</v>
      </c>
      <c r="E10" s="3">
        <f t="shared" si="0"/>
        <v>21.6875</v>
      </c>
      <c r="F10" s="3">
        <v>4.375</v>
      </c>
      <c r="G10" s="3">
        <v>4.25</v>
      </c>
      <c r="H10" s="3">
        <v>4.375</v>
      </c>
      <c r="I10" s="3">
        <v>4.3125</v>
      </c>
      <c r="J10" s="3">
        <v>4.375</v>
      </c>
      <c r="K10" s="3">
        <f t="shared" si="1"/>
        <v>21.476923076923086</v>
      </c>
      <c r="L10" s="3">
        <v>3.4461538461538477</v>
      </c>
      <c r="M10" s="3">
        <v>3.4461538461538477</v>
      </c>
      <c r="N10" s="3">
        <v>3.4461538461538477</v>
      </c>
      <c r="O10" s="3">
        <v>3.3846153846153855</v>
      </c>
      <c r="P10" s="3">
        <v>2.5846153846153848</v>
      </c>
      <c r="Q10" s="3">
        <v>2.5846153846153848</v>
      </c>
      <c r="R10" s="3">
        <v>2.5846153846153848</v>
      </c>
      <c r="S10" s="3">
        <v>10</v>
      </c>
      <c r="T10" s="3">
        <v>13.875</v>
      </c>
      <c r="U10" s="3">
        <v>15.128205128205128</v>
      </c>
      <c r="V10" s="3">
        <v>3.875</v>
      </c>
    </row>
    <row r="11" spans="1:22" ht="24" customHeight="1" x14ac:dyDescent="0.15">
      <c r="A11" s="1" t="s">
        <v>113</v>
      </c>
      <c r="B11" s="1" t="s">
        <v>13</v>
      </c>
      <c r="C11" s="1" t="s">
        <v>114</v>
      </c>
      <c r="D11" s="2">
        <v>85.562179487179492</v>
      </c>
      <c r="E11" s="3">
        <f t="shared" si="0"/>
        <v>21.5</v>
      </c>
      <c r="F11" s="3">
        <v>4.1875</v>
      </c>
      <c r="G11" s="3">
        <v>4.25</v>
      </c>
      <c r="H11" s="3">
        <v>4.3125</v>
      </c>
      <c r="I11" s="3">
        <v>4.375</v>
      </c>
      <c r="J11" s="3">
        <v>4.375</v>
      </c>
      <c r="K11" s="3">
        <f t="shared" si="1"/>
        <v>21.9</v>
      </c>
      <c r="L11" s="3">
        <v>3.4799999999999995</v>
      </c>
      <c r="M11" s="3">
        <v>3.4799999999999995</v>
      </c>
      <c r="N11" s="3">
        <v>3.5399999999999991</v>
      </c>
      <c r="O11" s="3">
        <v>3.4799999999999995</v>
      </c>
      <c r="P11" s="3">
        <v>2.6550000000000007</v>
      </c>
      <c r="Q11" s="3">
        <v>2.6100000000000008</v>
      </c>
      <c r="R11" s="3">
        <v>2.6550000000000007</v>
      </c>
      <c r="S11" s="3">
        <v>10</v>
      </c>
      <c r="T11" s="3">
        <v>13.65</v>
      </c>
      <c r="U11" s="3">
        <v>14.487179487179487</v>
      </c>
      <c r="V11" s="3">
        <v>4.0250000000000004</v>
      </c>
    </row>
    <row r="12" spans="1:22" ht="24" customHeight="1" x14ac:dyDescent="0.15">
      <c r="A12" s="1" t="s">
        <v>119</v>
      </c>
      <c r="B12" s="1" t="s">
        <v>15</v>
      </c>
      <c r="C12" s="1" t="s">
        <v>120</v>
      </c>
      <c r="D12" s="2">
        <v>85.470000000000013</v>
      </c>
      <c r="E12" s="3">
        <f t="shared" si="0"/>
        <v>21.125</v>
      </c>
      <c r="F12" s="3">
        <v>4.1124999999999998</v>
      </c>
      <c r="G12" s="3">
        <v>4.3</v>
      </c>
      <c r="H12" s="3">
        <v>4.1124999999999998</v>
      </c>
      <c r="I12" s="3">
        <v>4.3</v>
      </c>
      <c r="J12" s="3">
        <v>4.3</v>
      </c>
      <c r="K12" s="3">
        <f t="shared" si="1"/>
        <v>21.195000000000004</v>
      </c>
      <c r="L12" s="3">
        <v>3.4600000000000009</v>
      </c>
      <c r="M12" s="3">
        <v>3.4600000000000009</v>
      </c>
      <c r="N12" s="3">
        <v>3.4000000000000008</v>
      </c>
      <c r="O12" s="3">
        <v>3.3600000000000008</v>
      </c>
      <c r="P12" s="3">
        <v>2.52</v>
      </c>
      <c r="Q12" s="3">
        <v>2.52</v>
      </c>
      <c r="R12" s="3">
        <v>2.4750000000000001</v>
      </c>
      <c r="S12" s="3">
        <v>10</v>
      </c>
      <c r="T12" s="3">
        <v>14.4</v>
      </c>
      <c r="U12" s="3">
        <v>14.5</v>
      </c>
      <c r="V12" s="3">
        <v>4.25</v>
      </c>
    </row>
    <row r="13" spans="1:22" ht="24" customHeight="1" x14ac:dyDescent="0.15">
      <c r="A13" s="1" t="s">
        <v>128</v>
      </c>
      <c r="B13" s="1" t="s">
        <v>17</v>
      </c>
      <c r="C13" s="1" t="s">
        <v>129</v>
      </c>
      <c r="D13" s="2">
        <v>85.19170040485831</v>
      </c>
      <c r="E13" s="3">
        <f t="shared" si="0"/>
        <v>21</v>
      </c>
      <c r="F13" s="3">
        <v>4.25</v>
      </c>
      <c r="G13" s="3">
        <v>4.125</v>
      </c>
      <c r="H13" s="3">
        <v>4.125</v>
      </c>
      <c r="I13" s="3">
        <v>4.25</v>
      </c>
      <c r="J13" s="3">
        <v>4.25</v>
      </c>
      <c r="K13" s="3">
        <f t="shared" si="1"/>
        <v>20.650000000000006</v>
      </c>
      <c r="L13" s="3">
        <v>3.2800000000000011</v>
      </c>
      <c r="M13" s="3">
        <v>3.2800000000000011</v>
      </c>
      <c r="N13" s="3">
        <v>3.2800000000000011</v>
      </c>
      <c r="O13" s="3">
        <v>3.2800000000000011</v>
      </c>
      <c r="P13" s="3">
        <v>2.5350000000000001</v>
      </c>
      <c r="Q13" s="3">
        <v>2.46</v>
      </c>
      <c r="R13" s="3">
        <v>2.5350000000000001</v>
      </c>
      <c r="S13" s="3">
        <v>10</v>
      </c>
      <c r="T13" s="3">
        <v>13.615384615384615</v>
      </c>
      <c r="U13" s="3">
        <v>15.526315789473685</v>
      </c>
      <c r="V13" s="3">
        <v>4.4000000000000004</v>
      </c>
    </row>
    <row r="14" spans="1:22" ht="24" customHeight="1" x14ac:dyDescent="0.15">
      <c r="A14" s="1" t="s">
        <v>142</v>
      </c>
      <c r="B14" s="1" t="s">
        <v>18</v>
      </c>
      <c r="C14" s="1" t="s">
        <v>143</v>
      </c>
      <c r="D14" s="2">
        <v>84.801303023671437</v>
      </c>
      <c r="E14" s="3">
        <f t="shared" si="0"/>
        <v>21.217948717948719</v>
      </c>
      <c r="F14" s="3">
        <v>4.1923076923076925</v>
      </c>
      <c r="G14" s="3">
        <v>4.1923076923076925</v>
      </c>
      <c r="H14" s="3">
        <v>4.1923076923076925</v>
      </c>
      <c r="I14" s="3">
        <v>4.3205128205128203</v>
      </c>
      <c r="J14" s="3">
        <v>4.3205128205128203</v>
      </c>
      <c r="K14" s="3">
        <f t="shared" si="1"/>
        <v>20.723076923076928</v>
      </c>
      <c r="L14" s="3">
        <v>3.3435897435897446</v>
      </c>
      <c r="M14" s="3">
        <v>3.4051282051282055</v>
      </c>
      <c r="N14" s="3">
        <v>3.3025641025641037</v>
      </c>
      <c r="O14" s="3">
        <v>3.2410256410256419</v>
      </c>
      <c r="P14" s="3">
        <v>2.4769230769230774</v>
      </c>
      <c r="Q14" s="3">
        <v>2.4769230769230774</v>
      </c>
      <c r="R14" s="3">
        <v>2.4769230769230774</v>
      </c>
      <c r="S14" s="3">
        <v>10</v>
      </c>
      <c r="T14" s="3">
        <v>13.425000000000001</v>
      </c>
      <c r="U14" s="3">
        <v>15.54054054054054</v>
      </c>
      <c r="V14" s="3">
        <v>3.8947368421052633</v>
      </c>
    </row>
    <row r="15" spans="1:22" ht="24" customHeight="1" x14ac:dyDescent="0.15">
      <c r="A15" s="1" t="s">
        <v>172</v>
      </c>
      <c r="B15" s="1" t="s">
        <v>20</v>
      </c>
      <c r="C15" s="1" t="s">
        <v>173</v>
      </c>
      <c r="D15" s="2">
        <v>83.737499999999997</v>
      </c>
      <c r="E15" s="3">
        <f t="shared" si="0"/>
        <v>20.6875</v>
      </c>
      <c r="F15" s="3">
        <v>4.2374999999999998</v>
      </c>
      <c r="G15" s="3">
        <v>4.1749999999999998</v>
      </c>
      <c r="H15" s="3">
        <v>4.05</v>
      </c>
      <c r="I15" s="3">
        <v>4.1749999999999998</v>
      </c>
      <c r="J15" s="3">
        <v>4.05</v>
      </c>
      <c r="K15" s="3">
        <f t="shared" si="1"/>
        <v>20.125000000000004</v>
      </c>
      <c r="L15" s="3">
        <v>3.2200000000000011</v>
      </c>
      <c r="M15" s="3">
        <v>3.2200000000000011</v>
      </c>
      <c r="N15" s="3">
        <v>3.2200000000000011</v>
      </c>
      <c r="O15" s="3">
        <v>3.2200000000000011</v>
      </c>
      <c r="P15" s="3">
        <v>2.4150000000000005</v>
      </c>
      <c r="Q15" s="3">
        <v>2.4150000000000005</v>
      </c>
      <c r="R15" s="3">
        <v>2.4150000000000005</v>
      </c>
      <c r="S15" s="3">
        <v>10</v>
      </c>
      <c r="T15" s="3">
        <v>14.324999999999999</v>
      </c>
      <c r="U15" s="3">
        <v>14.5</v>
      </c>
      <c r="V15" s="3">
        <v>4.0999999999999996</v>
      </c>
    </row>
    <row r="16" spans="1:22" ht="24" customHeight="1" x14ac:dyDescent="0.15">
      <c r="A16" s="1" t="s">
        <v>201</v>
      </c>
      <c r="B16" s="1" t="s">
        <v>22</v>
      </c>
      <c r="C16" s="1" t="s">
        <v>202</v>
      </c>
      <c r="D16" s="2">
        <v>82.67668918918919</v>
      </c>
      <c r="E16" s="3">
        <f t="shared" si="0"/>
        <v>20.9375</v>
      </c>
      <c r="F16" s="3">
        <v>4.1875</v>
      </c>
      <c r="G16" s="3">
        <v>4.1875</v>
      </c>
      <c r="H16" s="3">
        <v>4.1875</v>
      </c>
      <c r="I16" s="3">
        <v>4.1875</v>
      </c>
      <c r="J16" s="3">
        <v>4.1875</v>
      </c>
      <c r="K16" s="3">
        <f t="shared" si="1"/>
        <v>20.250000000000004</v>
      </c>
      <c r="L16" s="3">
        <v>3.2400000000000011</v>
      </c>
      <c r="M16" s="3">
        <v>3.2400000000000011</v>
      </c>
      <c r="N16" s="3">
        <v>3.2400000000000011</v>
      </c>
      <c r="O16" s="3">
        <v>3.2400000000000011</v>
      </c>
      <c r="P16" s="3">
        <v>2.4300000000000002</v>
      </c>
      <c r="Q16" s="3">
        <v>2.4300000000000002</v>
      </c>
      <c r="R16" s="3">
        <v>2.4300000000000002</v>
      </c>
      <c r="S16" s="3">
        <v>10</v>
      </c>
      <c r="T16" s="3">
        <v>12.75</v>
      </c>
      <c r="U16" s="3">
        <v>14.189189189189189</v>
      </c>
      <c r="V16" s="3">
        <v>4.55</v>
      </c>
    </row>
    <row r="17" spans="1:22" ht="24" customHeight="1" x14ac:dyDescent="0.15">
      <c r="A17" s="1" t="s">
        <v>207</v>
      </c>
      <c r="B17" s="1" t="s">
        <v>23</v>
      </c>
      <c r="C17" s="1" t="s">
        <v>208</v>
      </c>
      <c r="D17" s="2">
        <v>82.463598901098919</v>
      </c>
      <c r="E17" s="3">
        <f t="shared" si="0"/>
        <v>20.6875</v>
      </c>
      <c r="F17" s="3">
        <v>4.1624999999999996</v>
      </c>
      <c r="G17" s="3">
        <v>4.2249999999999996</v>
      </c>
      <c r="H17" s="3">
        <v>4.0999999999999996</v>
      </c>
      <c r="I17" s="3">
        <v>3.9750000000000001</v>
      </c>
      <c r="J17" s="3">
        <v>4.2249999999999996</v>
      </c>
      <c r="K17" s="3">
        <f t="shared" si="1"/>
        <v>19.900000000000006</v>
      </c>
      <c r="L17" s="3">
        <v>3.2200000000000015</v>
      </c>
      <c r="M17" s="3">
        <v>3.2200000000000015</v>
      </c>
      <c r="N17" s="3">
        <v>3.1000000000000014</v>
      </c>
      <c r="O17" s="3">
        <v>3.1600000000000015</v>
      </c>
      <c r="P17" s="3">
        <v>2.3700000000000006</v>
      </c>
      <c r="Q17" s="3">
        <v>2.4150000000000005</v>
      </c>
      <c r="R17" s="3">
        <v>2.4150000000000005</v>
      </c>
      <c r="S17" s="3">
        <v>9.9499999999999993</v>
      </c>
      <c r="T17" s="3">
        <v>13.615384615384615</v>
      </c>
      <c r="U17" s="3">
        <v>14.285714285714286</v>
      </c>
      <c r="V17" s="3">
        <v>4.0250000000000004</v>
      </c>
    </row>
    <row r="18" spans="1:22" ht="24" customHeight="1" x14ac:dyDescent="0.15">
      <c r="A18" s="1" t="s">
        <v>213</v>
      </c>
      <c r="B18" s="1" t="s">
        <v>25</v>
      </c>
      <c r="C18" s="1" t="s">
        <v>214</v>
      </c>
      <c r="D18" s="2">
        <v>82.318960863697697</v>
      </c>
      <c r="E18" s="3">
        <f t="shared" si="0"/>
        <v>21.025641025641026</v>
      </c>
      <c r="F18" s="3">
        <v>4.2435897435897436</v>
      </c>
      <c r="G18" s="3">
        <v>4.1794871794871797</v>
      </c>
      <c r="H18" s="3">
        <v>4.115384615384615</v>
      </c>
      <c r="I18" s="3">
        <v>4.2435897435897436</v>
      </c>
      <c r="J18" s="3">
        <v>4.2435897435897436</v>
      </c>
      <c r="K18" s="3">
        <f t="shared" si="1"/>
        <v>21.15384615384616</v>
      </c>
      <c r="L18" s="3">
        <v>3.4051282051282055</v>
      </c>
      <c r="M18" s="3">
        <v>3.4666666666666663</v>
      </c>
      <c r="N18" s="3">
        <v>3.3025641025641028</v>
      </c>
      <c r="O18" s="3">
        <v>3.1794871794871797</v>
      </c>
      <c r="P18" s="3">
        <v>2.6000000000000005</v>
      </c>
      <c r="Q18" s="3">
        <v>2.6000000000000005</v>
      </c>
      <c r="R18" s="3">
        <v>2.6000000000000005</v>
      </c>
      <c r="S18" s="3">
        <v>10</v>
      </c>
      <c r="T18" s="3">
        <v>12.975</v>
      </c>
      <c r="U18" s="3">
        <v>13.289473684210526</v>
      </c>
      <c r="V18" s="3">
        <v>3.875</v>
      </c>
    </row>
    <row r="19" spans="1:22" ht="24" customHeight="1" x14ac:dyDescent="0.15">
      <c r="A19" s="1" t="s">
        <v>348</v>
      </c>
      <c r="B19" s="1" t="s">
        <v>27</v>
      </c>
      <c r="C19" s="1" t="s">
        <v>242</v>
      </c>
      <c r="D19" s="2">
        <v>80.121280227596017</v>
      </c>
      <c r="E19" s="3">
        <f t="shared" si="0"/>
        <v>20.125</v>
      </c>
      <c r="F19" s="3">
        <v>4.0625</v>
      </c>
      <c r="G19" s="3">
        <v>4.0625</v>
      </c>
      <c r="H19" s="3">
        <v>4</v>
      </c>
      <c r="I19" s="3">
        <v>4</v>
      </c>
      <c r="J19" s="3">
        <v>4</v>
      </c>
      <c r="K19" s="3">
        <f t="shared" si="1"/>
        <v>19.295000000000002</v>
      </c>
      <c r="L19" s="3">
        <v>3.0400000000000009</v>
      </c>
      <c r="M19" s="3">
        <v>3.1400000000000015</v>
      </c>
      <c r="N19" s="3">
        <v>3.0400000000000009</v>
      </c>
      <c r="O19" s="3">
        <v>3.0400000000000009</v>
      </c>
      <c r="P19" s="3">
        <v>2.2799999999999998</v>
      </c>
      <c r="Q19" s="3">
        <v>2.3549999999999995</v>
      </c>
      <c r="R19" s="3">
        <v>2.4</v>
      </c>
      <c r="S19" s="3">
        <v>10</v>
      </c>
      <c r="T19" s="3">
        <v>13</v>
      </c>
      <c r="U19" s="3">
        <v>13.648648648648649</v>
      </c>
      <c r="V19" s="3">
        <v>4.0526315789473681</v>
      </c>
    </row>
  </sheetData>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0" orientation="portrait"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V18"/>
  <sheetViews>
    <sheetView workbookViewId="0">
      <selection activeCell="B5" sqref="B5:B18"/>
    </sheetView>
  </sheetViews>
  <sheetFormatPr defaultRowHeight="13.5" x14ac:dyDescent="0.15"/>
  <cols>
    <col min="1" max="1" width="25.5" customWidth="1"/>
    <col min="2" max="2" width="9.75" customWidth="1"/>
  </cols>
  <sheetData>
    <row r="1" spans="1:22" s="4" customFormat="1" ht="57" customHeight="1" x14ac:dyDescent="0.15">
      <c r="A1" s="49" t="s">
        <v>259</v>
      </c>
      <c r="B1" s="49"/>
      <c r="C1" s="49"/>
      <c r="D1" s="50"/>
      <c r="E1" s="50"/>
      <c r="F1" s="50"/>
      <c r="G1" s="50"/>
      <c r="H1" s="50"/>
      <c r="I1" s="50"/>
      <c r="J1" s="50"/>
      <c r="K1" s="50"/>
      <c r="L1" s="50"/>
      <c r="M1" s="50"/>
      <c r="N1" s="50"/>
      <c r="O1" s="50"/>
      <c r="P1" s="50"/>
      <c r="Q1" s="50"/>
      <c r="R1" s="50"/>
      <c r="S1" s="50"/>
      <c r="T1" s="50"/>
      <c r="U1" s="50"/>
      <c r="V1" s="50"/>
    </row>
    <row r="2" spans="1:22" s="5" customFormat="1" ht="22.5" customHeight="1" x14ac:dyDescent="0.15">
      <c r="A2" s="40" t="s">
        <v>260</v>
      </c>
      <c r="B2" s="46" t="s">
        <v>351</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86.2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4"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2</v>
      </c>
      <c r="B5" s="1" t="s">
        <v>352</v>
      </c>
      <c r="C5" s="1" t="s">
        <v>3</v>
      </c>
      <c r="D5" s="2">
        <v>91.232499999999987</v>
      </c>
      <c r="E5" s="3">
        <f t="shared" ref="E5:E18" si="0">SUM(F5:J5)</f>
        <v>22.5625</v>
      </c>
      <c r="F5" s="3">
        <v>4.5374999999999996</v>
      </c>
      <c r="G5" s="3">
        <v>4.4124999999999996</v>
      </c>
      <c r="H5" s="3">
        <v>4.5374999999999996</v>
      </c>
      <c r="I5" s="3">
        <v>4.5374999999999996</v>
      </c>
      <c r="J5" s="3">
        <v>4.5374999999999996</v>
      </c>
      <c r="K5" s="3">
        <f t="shared" ref="K5:K18" si="1">SUM(L5:R5)</f>
        <v>22.52</v>
      </c>
      <c r="L5" s="3">
        <v>3.5600000000000009</v>
      </c>
      <c r="M5" s="3">
        <v>3.62</v>
      </c>
      <c r="N5" s="3">
        <v>3.62</v>
      </c>
      <c r="O5" s="3">
        <v>3.62</v>
      </c>
      <c r="P5" s="3">
        <v>2.7149999999999994</v>
      </c>
      <c r="Q5" s="3">
        <v>2.6699999999999995</v>
      </c>
      <c r="R5" s="3">
        <v>2.7149999999999994</v>
      </c>
      <c r="S5" s="3">
        <v>10</v>
      </c>
      <c r="T5" s="3">
        <v>14.1</v>
      </c>
      <c r="U5" s="3">
        <v>17.5</v>
      </c>
      <c r="V5" s="3">
        <v>4.55</v>
      </c>
    </row>
    <row r="6" spans="1:22" ht="24" customHeight="1" x14ac:dyDescent="0.15">
      <c r="A6" s="1" t="s">
        <v>14</v>
      </c>
      <c r="B6" s="1" t="s">
        <v>353</v>
      </c>
      <c r="C6" s="1" t="s">
        <v>15</v>
      </c>
      <c r="D6" s="2">
        <v>89.44358974358974</v>
      </c>
      <c r="E6" s="3">
        <f t="shared" si="0"/>
        <v>22.884615384615387</v>
      </c>
      <c r="F6" s="3">
        <v>4.5897435897435894</v>
      </c>
      <c r="G6" s="3">
        <v>4.5897435897435894</v>
      </c>
      <c r="H6" s="3">
        <v>4.5256410256410255</v>
      </c>
      <c r="I6" s="3">
        <v>4.5897435897435894</v>
      </c>
      <c r="J6" s="3">
        <v>4.5897435897435894</v>
      </c>
      <c r="K6" s="3">
        <f t="shared" si="1"/>
        <v>22.717948717948723</v>
      </c>
      <c r="L6" s="3">
        <v>3.6512820512820521</v>
      </c>
      <c r="M6" s="3">
        <v>3.6512820512820521</v>
      </c>
      <c r="N6" s="3">
        <v>3.6512820512820521</v>
      </c>
      <c r="O6" s="3">
        <v>3.5487179487179494</v>
      </c>
      <c r="P6" s="3">
        <v>2.7384615384615385</v>
      </c>
      <c r="Q6" s="3">
        <v>2.7384615384615385</v>
      </c>
      <c r="R6" s="3">
        <v>2.7384615384615385</v>
      </c>
      <c r="S6" s="3">
        <v>10</v>
      </c>
      <c r="T6" s="3">
        <v>13.65</v>
      </c>
      <c r="U6" s="3">
        <v>15.641025641025641</v>
      </c>
      <c r="V6" s="3">
        <v>4.55</v>
      </c>
    </row>
    <row r="7" spans="1:22" ht="24" customHeight="1" x14ac:dyDescent="0.15">
      <c r="A7" s="1" t="s">
        <v>49</v>
      </c>
      <c r="B7" s="1" t="s">
        <v>354</v>
      </c>
      <c r="C7" s="1" t="s">
        <v>50</v>
      </c>
      <c r="D7" s="2">
        <v>87.85512820512821</v>
      </c>
      <c r="E7" s="3">
        <f t="shared" si="0"/>
        <v>22.115384615384617</v>
      </c>
      <c r="F7" s="3">
        <v>4.384615384615385</v>
      </c>
      <c r="G7" s="3">
        <v>4.384615384615385</v>
      </c>
      <c r="H7" s="3">
        <v>4.4487179487179489</v>
      </c>
      <c r="I7" s="3">
        <v>4.4487179487179489</v>
      </c>
      <c r="J7" s="3">
        <v>4.4487179487179489</v>
      </c>
      <c r="K7" s="3">
        <f t="shared" si="1"/>
        <v>21.989743589743593</v>
      </c>
      <c r="L7" s="3">
        <v>3.528205128205129</v>
      </c>
      <c r="M7" s="3">
        <v>3.528205128205129</v>
      </c>
      <c r="N7" s="3">
        <v>3.528205128205129</v>
      </c>
      <c r="O7" s="3">
        <v>3.4666666666666672</v>
      </c>
      <c r="P7" s="3">
        <v>2.6461538461538461</v>
      </c>
      <c r="Q7" s="3">
        <v>2.6461538461538461</v>
      </c>
      <c r="R7" s="3">
        <v>2.6461538461538461</v>
      </c>
      <c r="S7" s="3">
        <v>10</v>
      </c>
      <c r="T7" s="3">
        <v>13.95</v>
      </c>
      <c r="U7" s="3">
        <v>15.25</v>
      </c>
      <c r="V7" s="3">
        <v>4.55</v>
      </c>
    </row>
    <row r="8" spans="1:22" ht="24" customHeight="1" x14ac:dyDescent="0.15">
      <c r="A8" s="1" t="s">
        <v>101</v>
      </c>
      <c r="B8" s="1" t="s">
        <v>356</v>
      </c>
      <c r="C8" s="1" t="s">
        <v>102</v>
      </c>
      <c r="D8" s="2">
        <v>85.661842105263148</v>
      </c>
      <c r="E8" s="3">
        <f t="shared" si="0"/>
        <v>21.375</v>
      </c>
      <c r="F8" s="3">
        <v>4.2750000000000004</v>
      </c>
      <c r="G8" s="3">
        <v>4.0875000000000004</v>
      </c>
      <c r="H8" s="3">
        <v>4.3375000000000004</v>
      </c>
      <c r="I8" s="3">
        <v>4.3375000000000004</v>
      </c>
      <c r="J8" s="3">
        <v>4.3375000000000004</v>
      </c>
      <c r="K8" s="3">
        <f t="shared" si="1"/>
        <v>21.5</v>
      </c>
      <c r="L8" s="3">
        <v>3.4400000000000004</v>
      </c>
      <c r="M8" s="3">
        <v>3.4400000000000004</v>
      </c>
      <c r="N8" s="3">
        <v>3.4400000000000004</v>
      </c>
      <c r="O8" s="3">
        <v>3.4400000000000004</v>
      </c>
      <c r="P8" s="3">
        <v>2.58</v>
      </c>
      <c r="Q8" s="3">
        <v>2.58</v>
      </c>
      <c r="R8" s="3">
        <v>2.58</v>
      </c>
      <c r="S8" s="3">
        <v>10</v>
      </c>
      <c r="T8" s="3">
        <v>13.875</v>
      </c>
      <c r="U8" s="3">
        <v>14.736842105263158</v>
      </c>
      <c r="V8" s="3">
        <v>4.1749999999999998</v>
      </c>
    </row>
    <row r="9" spans="1:22" ht="24" customHeight="1" x14ac:dyDescent="0.15">
      <c r="A9" s="1" t="s">
        <v>109</v>
      </c>
      <c r="B9" s="1" t="s">
        <v>9</v>
      </c>
      <c r="C9" s="1" t="s">
        <v>110</v>
      </c>
      <c r="D9" s="2">
        <v>85.602051282051278</v>
      </c>
      <c r="E9" s="3">
        <f t="shared" si="0"/>
        <v>21.794871794871792</v>
      </c>
      <c r="F9" s="3">
        <v>4.3589743589743586</v>
      </c>
      <c r="G9" s="3">
        <v>4.3589743589743586</v>
      </c>
      <c r="H9" s="3">
        <v>4.3589743589743586</v>
      </c>
      <c r="I9" s="3">
        <v>4.3589743589743586</v>
      </c>
      <c r="J9" s="3">
        <v>4.3589743589743586</v>
      </c>
      <c r="K9" s="3">
        <f t="shared" si="1"/>
        <v>21.270000000000007</v>
      </c>
      <c r="L9" s="3">
        <v>3.4200000000000008</v>
      </c>
      <c r="M9" s="3">
        <v>3.4200000000000008</v>
      </c>
      <c r="N9" s="3">
        <v>3.3600000000000008</v>
      </c>
      <c r="O9" s="3">
        <v>3.4200000000000008</v>
      </c>
      <c r="P9" s="3">
        <v>2.5200000000000009</v>
      </c>
      <c r="Q9" s="3">
        <v>2.5650000000000008</v>
      </c>
      <c r="R9" s="3">
        <v>2.5650000000000008</v>
      </c>
      <c r="S9" s="3">
        <v>10</v>
      </c>
      <c r="T9" s="3">
        <v>13.95</v>
      </c>
      <c r="U9" s="3">
        <v>14.487179487179487</v>
      </c>
      <c r="V9" s="3">
        <v>4.0999999999999996</v>
      </c>
    </row>
    <row r="10" spans="1:22" ht="24" customHeight="1" x14ac:dyDescent="0.15">
      <c r="A10" s="1" t="s">
        <v>115</v>
      </c>
      <c r="B10" s="1" t="s">
        <v>11</v>
      </c>
      <c r="C10" s="1" t="s">
        <v>116</v>
      </c>
      <c r="D10" s="2">
        <v>85.499038461538461</v>
      </c>
      <c r="E10" s="3">
        <f t="shared" si="0"/>
        <v>20.8125</v>
      </c>
      <c r="F10" s="3">
        <v>4.1624999999999996</v>
      </c>
      <c r="G10" s="3">
        <v>4.0999999999999996</v>
      </c>
      <c r="H10" s="3">
        <v>4.1624999999999996</v>
      </c>
      <c r="I10" s="3">
        <v>4.0999999999999996</v>
      </c>
      <c r="J10" s="3">
        <v>4.2874999999999996</v>
      </c>
      <c r="K10" s="3">
        <f t="shared" si="1"/>
        <v>20.625000000000004</v>
      </c>
      <c r="L10" s="3">
        <v>3.3600000000000008</v>
      </c>
      <c r="M10" s="3">
        <v>3.3600000000000008</v>
      </c>
      <c r="N10" s="3">
        <v>3.160000000000001</v>
      </c>
      <c r="O10" s="3">
        <v>3.2600000000000007</v>
      </c>
      <c r="P10" s="3">
        <v>2.4449999999999998</v>
      </c>
      <c r="Q10" s="3">
        <v>2.52</v>
      </c>
      <c r="R10" s="3">
        <v>2.52</v>
      </c>
      <c r="S10" s="3">
        <v>9.75</v>
      </c>
      <c r="T10" s="3">
        <v>13.725</v>
      </c>
      <c r="U10" s="3">
        <v>16.125</v>
      </c>
      <c r="V10" s="3">
        <v>4.4615384615384617</v>
      </c>
    </row>
    <row r="11" spans="1:22" ht="24" customHeight="1" x14ac:dyDescent="0.15">
      <c r="A11" s="1" t="s">
        <v>124</v>
      </c>
      <c r="B11" s="1" t="s">
        <v>13</v>
      </c>
      <c r="C11" s="1" t="s">
        <v>125</v>
      </c>
      <c r="D11" s="2">
        <v>85.225000000000009</v>
      </c>
      <c r="E11" s="3">
        <f t="shared" si="0"/>
        <v>21.375</v>
      </c>
      <c r="F11" s="3">
        <v>4.2750000000000004</v>
      </c>
      <c r="G11" s="3">
        <v>4.2750000000000004</v>
      </c>
      <c r="H11" s="3">
        <v>4.2750000000000004</v>
      </c>
      <c r="I11" s="3">
        <v>4.2750000000000004</v>
      </c>
      <c r="J11" s="3">
        <v>4.2750000000000004</v>
      </c>
      <c r="K11" s="3">
        <f t="shared" si="1"/>
        <v>20.375000000000007</v>
      </c>
      <c r="L11" s="3">
        <v>3.2600000000000016</v>
      </c>
      <c r="M11" s="3">
        <v>3.2600000000000016</v>
      </c>
      <c r="N11" s="3">
        <v>3.2600000000000016</v>
      </c>
      <c r="O11" s="3">
        <v>3.2600000000000016</v>
      </c>
      <c r="P11" s="3">
        <v>2.4449999999999994</v>
      </c>
      <c r="Q11" s="3">
        <v>2.4449999999999994</v>
      </c>
      <c r="R11" s="3">
        <v>2.4449999999999994</v>
      </c>
      <c r="S11" s="3">
        <v>10</v>
      </c>
      <c r="T11" s="3">
        <v>14.1</v>
      </c>
      <c r="U11" s="3">
        <v>14.75</v>
      </c>
      <c r="V11" s="3">
        <v>4.625</v>
      </c>
    </row>
    <row r="12" spans="1:22" ht="24" customHeight="1" x14ac:dyDescent="0.15">
      <c r="A12" s="1" t="s">
        <v>146</v>
      </c>
      <c r="B12" s="1" t="s">
        <v>15</v>
      </c>
      <c r="C12" s="1" t="s">
        <v>147</v>
      </c>
      <c r="D12" s="2">
        <v>84.249358974358984</v>
      </c>
      <c r="E12" s="3">
        <f t="shared" si="0"/>
        <v>21.25</v>
      </c>
      <c r="F12" s="3">
        <v>4.2625000000000002</v>
      </c>
      <c r="G12" s="3">
        <v>4.3875000000000002</v>
      </c>
      <c r="H12" s="3">
        <v>4.0125000000000002</v>
      </c>
      <c r="I12" s="3">
        <v>4.2</v>
      </c>
      <c r="J12" s="3">
        <v>4.3875000000000002</v>
      </c>
      <c r="K12" s="3">
        <f t="shared" si="1"/>
        <v>21.15384615384616</v>
      </c>
      <c r="L12" s="3">
        <v>3.4051282051282055</v>
      </c>
      <c r="M12" s="3">
        <v>3.4666666666666663</v>
      </c>
      <c r="N12" s="3">
        <v>3.3025641025641028</v>
      </c>
      <c r="O12" s="3">
        <v>3.1794871794871797</v>
      </c>
      <c r="P12" s="3">
        <v>2.6000000000000005</v>
      </c>
      <c r="Q12" s="3">
        <v>2.6000000000000005</v>
      </c>
      <c r="R12" s="3">
        <v>2.6000000000000005</v>
      </c>
      <c r="S12" s="3">
        <v>10</v>
      </c>
      <c r="T12" s="3">
        <v>13.846153846153847</v>
      </c>
      <c r="U12" s="3">
        <v>13.974358974358974</v>
      </c>
      <c r="V12" s="3">
        <v>4.0250000000000004</v>
      </c>
    </row>
    <row r="13" spans="1:22" ht="24" customHeight="1" x14ac:dyDescent="0.15">
      <c r="A13" s="1" t="s">
        <v>150</v>
      </c>
      <c r="B13" s="1" t="s">
        <v>17</v>
      </c>
      <c r="C13" s="1" t="s">
        <v>151</v>
      </c>
      <c r="D13" s="2">
        <v>84.11282051282052</v>
      </c>
      <c r="E13" s="3">
        <f t="shared" si="0"/>
        <v>21.25</v>
      </c>
      <c r="F13" s="3">
        <v>4.4000000000000004</v>
      </c>
      <c r="G13" s="3">
        <v>4.2125000000000004</v>
      </c>
      <c r="H13" s="3">
        <v>4.2750000000000004</v>
      </c>
      <c r="I13" s="3">
        <v>4.1500000000000004</v>
      </c>
      <c r="J13" s="3">
        <v>4.2125000000000004</v>
      </c>
      <c r="K13" s="3">
        <f t="shared" si="1"/>
        <v>20.91282051282052</v>
      </c>
      <c r="L13" s="3">
        <v>3.4051282051282064</v>
      </c>
      <c r="M13" s="3">
        <v>3.3025641025641037</v>
      </c>
      <c r="N13" s="3">
        <v>3.3025641025641037</v>
      </c>
      <c r="O13" s="3">
        <v>3.2410256410256419</v>
      </c>
      <c r="P13" s="3">
        <v>2.5538461538461541</v>
      </c>
      <c r="Q13" s="3">
        <v>2.5538461538461541</v>
      </c>
      <c r="R13" s="3">
        <v>2.5538461538461541</v>
      </c>
      <c r="S13" s="3">
        <v>9.75</v>
      </c>
      <c r="T13" s="3">
        <v>13.65</v>
      </c>
      <c r="U13" s="3">
        <v>14.375</v>
      </c>
      <c r="V13" s="3">
        <v>4.1749999999999998</v>
      </c>
    </row>
    <row r="14" spans="1:22" ht="24" customHeight="1" x14ac:dyDescent="0.15">
      <c r="A14" s="1" t="s">
        <v>152</v>
      </c>
      <c r="B14" s="1" t="s">
        <v>18</v>
      </c>
      <c r="C14" s="1" t="s">
        <v>153</v>
      </c>
      <c r="D14" s="2">
        <v>84.095462213225375</v>
      </c>
      <c r="E14" s="3">
        <f t="shared" si="0"/>
        <v>21.6875</v>
      </c>
      <c r="F14" s="3">
        <v>4.3125</v>
      </c>
      <c r="G14" s="3">
        <v>4.375</v>
      </c>
      <c r="H14" s="3">
        <v>4.4375</v>
      </c>
      <c r="I14" s="3">
        <v>4.25</v>
      </c>
      <c r="J14" s="3">
        <v>4.3125</v>
      </c>
      <c r="K14" s="3">
        <f t="shared" si="1"/>
        <v>20.2974358974359</v>
      </c>
      <c r="L14" s="3">
        <v>3.2820512820512837</v>
      </c>
      <c r="M14" s="3">
        <v>3.2820512820512837</v>
      </c>
      <c r="N14" s="3">
        <v>3.2820512820512837</v>
      </c>
      <c r="O14" s="3">
        <v>3.1589743589743602</v>
      </c>
      <c r="P14" s="3">
        <v>2.4153846153846152</v>
      </c>
      <c r="Q14" s="3">
        <v>2.4615384615384617</v>
      </c>
      <c r="R14" s="3">
        <v>2.4153846153846152</v>
      </c>
      <c r="S14" s="3">
        <v>10</v>
      </c>
      <c r="T14" s="3">
        <v>14.1</v>
      </c>
      <c r="U14" s="3">
        <v>14.210526315789474</v>
      </c>
      <c r="V14" s="3">
        <v>3.8</v>
      </c>
    </row>
    <row r="15" spans="1:22" ht="24" customHeight="1" x14ac:dyDescent="0.15">
      <c r="A15" s="1" t="s">
        <v>156</v>
      </c>
      <c r="B15" s="1" t="s">
        <v>20</v>
      </c>
      <c r="C15" s="1" t="s">
        <v>157</v>
      </c>
      <c r="D15" s="2">
        <v>84.044679487179494</v>
      </c>
      <c r="E15" s="3">
        <f t="shared" si="0"/>
        <v>21.5625</v>
      </c>
      <c r="F15" s="3">
        <v>4.3375000000000004</v>
      </c>
      <c r="G15" s="3">
        <v>4.2125000000000004</v>
      </c>
      <c r="H15" s="3">
        <v>4.3375000000000004</v>
      </c>
      <c r="I15" s="3">
        <v>4.3375000000000004</v>
      </c>
      <c r="J15" s="3">
        <v>4.3375000000000004</v>
      </c>
      <c r="K15" s="3">
        <f t="shared" si="1"/>
        <v>21.170000000000005</v>
      </c>
      <c r="L15" s="3">
        <v>3.3800000000000012</v>
      </c>
      <c r="M15" s="3">
        <v>3.3800000000000012</v>
      </c>
      <c r="N15" s="3">
        <v>3.3800000000000012</v>
      </c>
      <c r="O15" s="3">
        <v>3.3800000000000012</v>
      </c>
      <c r="P15" s="3">
        <v>2.5350000000000001</v>
      </c>
      <c r="Q15" s="3">
        <v>2.58</v>
      </c>
      <c r="R15" s="3">
        <v>2.5350000000000001</v>
      </c>
      <c r="S15" s="3">
        <v>10</v>
      </c>
      <c r="T15" s="3">
        <v>12.824999999999999</v>
      </c>
      <c r="U15" s="3">
        <v>14.102564102564102</v>
      </c>
      <c r="V15" s="3">
        <v>4.384615384615385</v>
      </c>
    </row>
    <row r="16" spans="1:22" ht="24" customHeight="1" x14ac:dyDescent="0.15">
      <c r="A16" s="1" t="s">
        <v>189</v>
      </c>
      <c r="B16" s="1" t="s">
        <v>22</v>
      </c>
      <c r="C16" s="1" t="s">
        <v>190</v>
      </c>
      <c r="D16" s="2">
        <v>83.216112266112276</v>
      </c>
      <c r="E16" s="3">
        <f t="shared" si="0"/>
        <v>20.75</v>
      </c>
      <c r="F16" s="3">
        <v>4.2</v>
      </c>
      <c r="G16" s="3">
        <v>4.0750000000000002</v>
      </c>
      <c r="H16" s="3">
        <v>4.2</v>
      </c>
      <c r="I16" s="3">
        <v>4.0750000000000002</v>
      </c>
      <c r="J16" s="3">
        <v>4.2</v>
      </c>
      <c r="K16" s="3">
        <f t="shared" si="1"/>
        <v>19.825000000000006</v>
      </c>
      <c r="L16" s="3">
        <v>3.1000000000000014</v>
      </c>
      <c r="M16" s="3">
        <v>3.1600000000000015</v>
      </c>
      <c r="N16" s="3">
        <v>3.1600000000000015</v>
      </c>
      <c r="O16" s="3">
        <v>3.1600000000000015</v>
      </c>
      <c r="P16" s="3">
        <v>2.415</v>
      </c>
      <c r="Q16" s="3">
        <v>2.415</v>
      </c>
      <c r="R16" s="3">
        <v>2.415</v>
      </c>
      <c r="S16" s="3">
        <v>10</v>
      </c>
      <c r="T16" s="3">
        <v>14.076923076923077</v>
      </c>
      <c r="U16" s="3">
        <v>14.375</v>
      </c>
      <c r="V16" s="3">
        <v>4.1891891891891895</v>
      </c>
    </row>
    <row r="17" spans="1:22" ht="24" customHeight="1" x14ac:dyDescent="0.15">
      <c r="A17" s="1" t="s">
        <v>232</v>
      </c>
      <c r="B17" s="1" t="s">
        <v>23</v>
      </c>
      <c r="C17" s="1" t="s">
        <v>233</v>
      </c>
      <c r="D17" s="2">
        <v>81.633559577677218</v>
      </c>
      <c r="E17" s="3">
        <f t="shared" si="0"/>
        <v>20.512820512820515</v>
      </c>
      <c r="F17" s="3">
        <v>3.9615384615384617</v>
      </c>
      <c r="G17" s="3">
        <v>4.0897435897435894</v>
      </c>
      <c r="H17" s="3">
        <v>4.1538461538461542</v>
      </c>
      <c r="I17" s="3">
        <v>4.0897435897435894</v>
      </c>
      <c r="J17" s="3">
        <v>4.2179487179487181</v>
      </c>
      <c r="K17" s="3">
        <f t="shared" si="1"/>
        <v>19.558974358974361</v>
      </c>
      <c r="L17" s="3">
        <v>3.1589743589743602</v>
      </c>
      <c r="M17" s="3">
        <v>3.1589743589743602</v>
      </c>
      <c r="N17" s="3">
        <v>3.0974358974358984</v>
      </c>
      <c r="O17" s="3">
        <v>3.0358974358974367</v>
      </c>
      <c r="P17" s="3">
        <v>2.3692307692307688</v>
      </c>
      <c r="Q17" s="3">
        <v>2.3692307692307688</v>
      </c>
      <c r="R17" s="3">
        <v>2.3692307692307688</v>
      </c>
      <c r="S17" s="3">
        <v>10</v>
      </c>
      <c r="T17" s="3">
        <v>13.425000000000001</v>
      </c>
      <c r="U17" s="3">
        <v>14.411764705882353</v>
      </c>
      <c r="V17" s="3">
        <v>3.7250000000000001</v>
      </c>
    </row>
    <row r="18" spans="1:22" ht="24" customHeight="1" x14ac:dyDescent="0.15">
      <c r="A18" s="1" t="s">
        <v>245</v>
      </c>
      <c r="B18" s="1" t="s">
        <v>25</v>
      </c>
      <c r="C18" s="1" t="s">
        <v>246</v>
      </c>
      <c r="D18" s="2">
        <v>79.671120107962224</v>
      </c>
      <c r="E18" s="3">
        <f t="shared" si="0"/>
        <v>19.807692307692307</v>
      </c>
      <c r="F18" s="3">
        <v>3.8974358974358974</v>
      </c>
      <c r="G18" s="3">
        <v>4.0256410256410255</v>
      </c>
      <c r="H18" s="3">
        <v>3.8974358974358974</v>
      </c>
      <c r="I18" s="3">
        <v>3.9615384615384617</v>
      </c>
      <c r="J18" s="3">
        <v>4.0256410256410255</v>
      </c>
      <c r="K18" s="3">
        <f t="shared" si="1"/>
        <v>18.969230769230776</v>
      </c>
      <c r="L18" s="3">
        <v>3.0769230769230793</v>
      </c>
      <c r="M18" s="3">
        <v>3.0769230769230793</v>
      </c>
      <c r="N18" s="3">
        <v>3.0153846153846176</v>
      </c>
      <c r="O18" s="3">
        <v>3.0153846153846176</v>
      </c>
      <c r="P18" s="3">
        <v>2.2615384615384611</v>
      </c>
      <c r="Q18" s="3">
        <v>2.2615384615384611</v>
      </c>
      <c r="R18" s="3">
        <v>2.2615384615384611</v>
      </c>
      <c r="S18" s="3">
        <v>10</v>
      </c>
      <c r="T18" s="3">
        <v>14.1</v>
      </c>
      <c r="U18" s="3">
        <v>12.820512820512821</v>
      </c>
      <c r="V18" s="3">
        <v>3.9736842105263159</v>
      </c>
    </row>
  </sheetData>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0" orientation="portrait" horizontalDpi="0" verticalDpi="0" copie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V19"/>
  <sheetViews>
    <sheetView workbookViewId="0">
      <selection activeCell="E23" sqref="E23"/>
    </sheetView>
  </sheetViews>
  <sheetFormatPr defaultRowHeight="13.5" x14ac:dyDescent="0.15"/>
  <cols>
    <col min="1" max="1" width="28.75" customWidth="1"/>
    <col min="2" max="2" width="9.5" customWidth="1"/>
  </cols>
  <sheetData>
    <row r="1" spans="1:22" s="4" customFormat="1" ht="57" customHeight="1" x14ac:dyDescent="0.15">
      <c r="A1" s="49" t="s">
        <v>259</v>
      </c>
      <c r="B1" s="49"/>
      <c r="C1" s="49"/>
      <c r="D1" s="50"/>
      <c r="E1" s="50"/>
      <c r="F1" s="50"/>
      <c r="G1" s="50"/>
      <c r="H1" s="50"/>
      <c r="I1" s="50"/>
      <c r="J1" s="50"/>
      <c r="K1" s="50"/>
      <c r="L1" s="50"/>
      <c r="M1" s="50"/>
      <c r="N1" s="50"/>
      <c r="O1" s="50"/>
      <c r="P1" s="50"/>
      <c r="Q1" s="50"/>
      <c r="R1" s="50"/>
      <c r="S1" s="50"/>
      <c r="T1" s="50"/>
      <c r="U1" s="50"/>
      <c r="V1" s="50"/>
    </row>
    <row r="2" spans="1:22" s="5" customFormat="1" ht="22.5" customHeight="1" x14ac:dyDescent="0.15">
      <c r="A2" s="40" t="s">
        <v>260</v>
      </c>
      <c r="B2" s="46" t="s">
        <v>368</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86.2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4"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21</v>
      </c>
      <c r="B5" s="1" t="s">
        <v>352</v>
      </c>
      <c r="C5" s="1" t="s">
        <v>22</v>
      </c>
      <c r="D5" s="2">
        <v>88.993353576248296</v>
      </c>
      <c r="E5" s="3">
        <f t="shared" ref="E5:E19" si="0">SUM(F5:J5)</f>
        <v>21.987179487179485</v>
      </c>
      <c r="F5" s="3">
        <v>4.4230769230769234</v>
      </c>
      <c r="G5" s="3">
        <v>4.3589743589743586</v>
      </c>
      <c r="H5" s="3">
        <v>4.3589743589743586</v>
      </c>
      <c r="I5" s="3">
        <v>4.4230769230769234</v>
      </c>
      <c r="J5" s="3">
        <v>4.4230769230769234</v>
      </c>
      <c r="K5" s="3">
        <f t="shared" ref="K5:K19" si="1">SUM(L5:R5)</f>
        <v>21.749999999999996</v>
      </c>
      <c r="L5" s="3">
        <v>3.4799999999999995</v>
      </c>
      <c r="M5" s="3">
        <v>3.4799999999999995</v>
      </c>
      <c r="N5" s="3">
        <v>3.4799999999999995</v>
      </c>
      <c r="O5" s="3">
        <v>3.4799999999999995</v>
      </c>
      <c r="P5" s="3">
        <v>2.6100000000000008</v>
      </c>
      <c r="Q5" s="3">
        <v>2.6100000000000008</v>
      </c>
      <c r="R5" s="3">
        <v>2.6100000000000008</v>
      </c>
      <c r="S5" s="3">
        <v>10</v>
      </c>
      <c r="T5" s="3">
        <v>14.324999999999999</v>
      </c>
      <c r="U5" s="3">
        <v>16.315789473684209</v>
      </c>
      <c r="V5" s="3">
        <v>4.615384615384615</v>
      </c>
    </row>
    <row r="6" spans="1:22" ht="24" customHeight="1" x14ac:dyDescent="0.15">
      <c r="A6" s="1" t="s">
        <v>65</v>
      </c>
      <c r="B6" s="1" t="s">
        <v>353</v>
      </c>
      <c r="C6" s="1" t="s">
        <v>66</v>
      </c>
      <c r="D6" s="2">
        <v>86.94831081081081</v>
      </c>
      <c r="E6" s="3">
        <f t="shared" si="0"/>
        <v>21.6875</v>
      </c>
      <c r="F6" s="3">
        <v>4.2874999999999996</v>
      </c>
      <c r="G6" s="3">
        <v>4.3499999999999996</v>
      </c>
      <c r="H6" s="3">
        <v>4.3499999999999996</v>
      </c>
      <c r="I6" s="3">
        <v>4.3499999999999996</v>
      </c>
      <c r="J6" s="3">
        <v>4.3499999999999996</v>
      </c>
      <c r="K6" s="3">
        <f t="shared" si="1"/>
        <v>20.875000000000004</v>
      </c>
      <c r="L6" s="3">
        <v>3.3400000000000012</v>
      </c>
      <c r="M6" s="3">
        <v>3.3400000000000012</v>
      </c>
      <c r="N6" s="3">
        <v>3.3400000000000012</v>
      </c>
      <c r="O6" s="3">
        <v>3.3400000000000012</v>
      </c>
      <c r="P6" s="3">
        <v>2.5050000000000003</v>
      </c>
      <c r="Q6" s="3">
        <v>2.5050000000000003</v>
      </c>
      <c r="R6" s="3">
        <v>2.5050000000000003</v>
      </c>
      <c r="S6" s="3">
        <v>10</v>
      </c>
      <c r="T6" s="3">
        <v>14.324999999999999</v>
      </c>
      <c r="U6" s="3">
        <v>15.810810810810811</v>
      </c>
      <c r="V6" s="3">
        <v>4.25</v>
      </c>
    </row>
    <row r="7" spans="1:22" ht="24" customHeight="1" x14ac:dyDescent="0.15">
      <c r="A7" s="1" t="s">
        <v>78</v>
      </c>
      <c r="B7" s="1" t="s">
        <v>354</v>
      </c>
      <c r="C7" s="1" t="s">
        <v>79</v>
      </c>
      <c r="D7" s="2">
        <v>86.416666666666686</v>
      </c>
      <c r="E7" s="3">
        <f t="shared" si="0"/>
        <v>22.179487179487182</v>
      </c>
      <c r="F7" s="3">
        <v>4.3717948717948714</v>
      </c>
      <c r="G7" s="3">
        <v>4.4358974358974361</v>
      </c>
      <c r="H7" s="3">
        <v>4.5</v>
      </c>
      <c r="I7" s="3">
        <v>4.4358974358974361</v>
      </c>
      <c r="J7" s="3">
        <v>4.4358974358974361</v>
      </c>
      <c r="K7" s="3">
        <f t="shared" si="1"/>
        <v>21.410256410256419</v>
      </c>
      <c r="L7" s="3">
        <v>3.3641025641025655</v>
      </c>
      <c r="M7" s="3">
        <v>3.4666666666666677</v>
      </c>
      <c r="N7" s="3">
        <v>3.4666666666666677</v>
      </c>
      <c r="O7" s="3">
        <v>3.4666666666666677</v>
      </c>
      <c r="P7" s="3">
        <v>2.6</v>
      </c>
      <c r="Q7" s="3">
        <v>2.5230769230769234</v>
      </c>
      <c r="R7" s="3">
        <v>2.5230769230769234</v>
      </c>
      <c r="S7" s="3">
        <v>10</v>
      </c>
      <c r="T7" s="3">
        <v>13.846153846153847</v>
      </c>
      <c r="U7" s="3">
        <v>14.75</v>
      </c>
      <c r="V7" s="3">
        <v>4.2307692307692308</v>
      </c>
    </row>
    <row r="8" spans="1:22" ht="24" customHeight="1" x14ac:dyDescent="0.15">
      <c r="A8" s="1" t="s">
        <v>93</v>
      </c>
      <c r="B8" s="1" t="s">
        <v>355</v>
      </c>
      <c r="C8" s="1" t="s">
        <v>94</v>
      </c>
      <c r="D8" s="2">
        <v>85.921153846153857</v>
      </c>
      <c r="E8" s="3">
        <f t="shared" si="0"/>
        <v>20.875</v>
      </c>
      <c r="F8" s="3">
        <v>4.25</v>
      </c>
      <c r="G8" s="3">
        <v>4.125</v>
      </c>
      <c r="H8" s="3">
        <v>4.125</v>
      </c>
      <c r="I8" s="3">
        <v>4.125</v>
      </c>
      <c r="J8" s="3">
        <v>4.25</v>
      </c>
      <c r="K8" s="3">
        <f t="shared" si="1"/>
        <v>20.725000000000005</v>
      </c>
      <c r="L8" s="3">
        <v>3.3400000000000007</v>
      </c>
      <c r="M8" s="3">
        <v>3.3400000000000007</v>
      </c>
      <c r="N8" s="3">
        <v>3.2800000000000011</v>
      </c>
      <c r="O8" s="3">
        <v>3.3400000000000007</v>
      </c>
      <c r="P8" s="3">
        <v>2.5049999999999999</v>
      </c>
      <c r="Q8" s="3">
        <v>2.46</v>
      </c>
      <c r="R8" s="3">
        <v>2.46</v>
      </c>
      <c r="S8" s="3">
        <v>10</v>
      </c>
      <c r="T8" s="3">
        <v>13.846153846153847</v>
      </c>
      <c r="U8" s="3">
        <v>16</v>
      </c>
      <c r="V8" s="3">
        <v>4.4749999999999996</v>
      </c>
    </row>
    <row r="9" spans="1:22" ht="24" customHeight="1" x14ac:dyDescent="0.15">
      <c r="A9" s="1" t="s">
        <v>103</v>
      </c>
      <c r="B9" s="1" t="s">
        <v>9</v>
      </c>
      <c r="C9" s="1" t="s">
        <v>104</v>
      </c>
      <c r="D9" s="2">
        <v>85.659992887624469</v>
      </c>
      <c r="E9" s="3">
        <f t="shared" si="0"/>
        <v>21.375</v>
      </c>
      <c r="F9" s="3">
        <v>4.3</v>
      </c>
      <c r="G9" s="3">
        <v>4.1749999999999998</v>
      </c>
      <c r="H9" s="3">
        <v>4.3</v>
      </c>
      <c r="I9" s="3">
        <v>4.3</v>
      </c>
      <c r="J9" s="3">
        <v>4.3</v>
      </c>
      <c r="K9" s="3">
        <f t="shared" si="1"/>
        <v>20.625000000000007</v>
      </c>
      <c r="L9" s="3">
        <v>3.3000000000000016</v>
      </c>
      <c r="M9" s="3">
        <v>3.3000000000000016</v>
      </c>
      <c r="N9" s="3">
        <v>3.3000000000000016</v>
      </c>
      <c r="O9" s="3">
        <v>3.3000000000000016</v>
      </c>
      <c r="P9" s="3">
        <v>2.4750000000000001</v>
      </c>
      <c r="Q9" s="3">
        <v>2.4750000000000001</v>
      </c>
      <c r="R9" s="3">
        <v>2.4750000000000001</v>
      </c>
      <c r="S9" s="3">
        <v>10</v>
      </c>
      <c r="T9" s="3">
        <v>14.324999999999999</v>
      </c>
      <c r="U9" s="3">
        <v>14.72972972972973</v>
      </c>
      <c r="V9" s="3">
        <v>4.6052631578947372</v>
      </c>
    </row>
    <row r="10" spans="1:22" ht="24" customHeight="1" x14ac:dyDescent="0.15">
      <c r="A10" s="1" t="s">
        <v>134</v>
      </c>
      <c r="B10" s="1" t="s">
        <v>11</v>
      </c>
      <c r="C10" s="1" t="s">
        <v>135</v>
      </c>
      <c r="D10" s="2">
        <v>84.95</v>
      </c>
      <c r="E10" s="3">
        <f t="shared" si="0"/>
        <v>22.125</v>
      </c>
      <c r="F10" s="3">
        <v>4.45</v>
      </c>
      <c r="G10" s="3">
        <v>4.45</v>
      </c>
      <c r="H10" s="3">
        <v>4.3250000000000002</v>
      </c>
      <c r="I10" s="3">
        <v>4.45</v>
      </c>
      <c r="J10" s="3">
        <v>4.45</v>
      </c>
      <c r="K10" s="3">
        <f t="shared" si="1"/>
        <v>20.825000000000003</v>
      </c>
      <c r="L10" s="3">
        <v>3.3600000000000017</v>
      </c>
      <c r="M10" s="3">
        <v>3.3600000000000017</v>
      </c>
      <c r="N10" s="3">
        <v>3.2600000000000016</v>
      </c>
      <c r="O10" s="3">
        <v>3.3600000000000017</v>
      </c>
      <c r="P10" s="3">
        <v>2.5199999999999996</v>
      </c>
      <c r="Q10" s="3">
        <v>2.5199999999999996</v>
      </c>
      <c r="R10" s="3">
        <v>2.4449999999999994</v>
      </c>
      <c r="S10" s="3">
        <v>10</v>
      </c>
      <c r="T10" s="3">
        <v>14.55</v>
      </c>
      <c r="U10" s="3">
        <v>13.5</v>
      </c>
      <c r="V10" s="3">
        <v>3.95</v>
      </c>
    </row>
    <row r="11" spans="1:22" ht="24" customHeight="1" x14ac:dyDescent="0.15">
      <c r="A11" s="1" t="s">
        <v>166</v>
      </c>
      <c r="B11" s="1" t="s">
        <v>13</v>
      </c>
      <c r="C11" s="1" t="s">
        <v>167</v>
      </c>
      <c r="D11" s="2">
        <v>83.763461538461556</v>
      </c>
      <c r="E11" s="3">
        <f t="shared" si="0"/>
        <v>21.153846153846153</v>
      </c>
      <c r="F11" s="3">
        <v>4.1282051282051286</v>
      </c>
      <c r="G11" s="3">
        <v>4.2564102564102564</v>
      </c>
      <c r="H11" s="3">
        <v>4.2564102564102564</v>
      </c>
      <c r="I11" s="3">
        <v>4.2564102564102564</v>
      </c>
      <c r="J11" s="3">
        <v>4.2564102564102564</v>
      </c>
      <c r="K11" s="3">
        <f t="shared" si="1"/>
        <v>20.384615384615394</v>
      </c>
      <c r="L11" s="3">
        <v>3.2615384615384628</v>
      </c>
      <c r="M11" s="3">
        <v>3.2615384615384628</v>
      </c>
      <c r="N11" s="3">
        <v>3.2615384615384628</v>
      </c>
      <c r="O11" s="3">
        <v>3.2615384615384628</v>
      </c>
      <c r="P11" s="3">
        <v>2.4461538461538463</v>
      </c>
      <c r="Q11" s="3">
        <v>2.4461538461538463</v>
      </c>
      <c r="R11" s="3">
        <v>2.4461538461538463</v>
      </c>
      <c r="S11" s="3">
        <v>10</v>
      </c>
      <c r="T11" s="3">
        <v>13.2</v>
      </c>
      <c r="U11" s="3">
        <v>15</v>
      </c>
      <c r="V11" s="3">
        <v>4.0250000000000004</v>
      </c>
    </row>
    <row r="12" spans="1:22" ht="24" customHeight="1" x14ac:dyDescent="0.15">
      <c r="A12" s="1" t="s">
        <v>180</v>
      </c>
      <c r="B12" s="1" t="s">
        <v>15</v>
      </c>
      <c r="C12" s="1" t="s">
        <v>181</v>
      </c>
      <c r="D12" s="2">
        <v>83.605457380457381</v>
      </c>
      <c r="E12" s="3">
        <f t="shared" si="0"/>
        <v>20.875</v>
      </c>
      <c r="F12" s="3">
        <v>4.1749999999999998</v>
      </c>
      <c r="G12" s="3">
        <v>4.1749999999999998</v>
      </c>
      <c r="H12" s="3">
        <v>4.1749999999999998</v>
      </c>
      <c r="I12" s="3">
        <v>4.1749999999999998</v>
      </c>
      <c r="J12" s="3">
        <v>4.1749999999999998</v>
      </c>
      <c r="K12" s="3">
        <f t="shared" si="1"/>
        <v>20.250000000000004</v>
      </c>
      <c r="L12" s="3">
        <v>3.2400000000000011</v>
      </c>
      <c r="M12" s="3">
        <v>3.2400000000000011</v>
      </c>
      <c r="N12" s="3">
        <v>3.2400000000000011</v>
      </c>
      <c r="O12" s="3">
        <v>3.2400000000000011</v>
      </c>
      <c r="P12" s="3">
        <v>2.4300000000000006</v>
      </c>
      <c r="Q12" s="3">
        <v>2.4300000000000006</v>
      </c>
      <c r="R12" s="3">
        <v>2.4300000000000006</v>
      </c>
      <c r="S12" s="3">
        <v>10</v>
      </c>
      <c r="T12" s="3">
        <v>14.1</v>
      </c>
      <c r="U12" s="3">
        <v>13.918918918918919</v>
      </c>
      <c r="V12" s="3">
        <v>4.4615384615384617</v>
      </c>
    </row>
    <row r="13" spans="1:22" ht="24" customHeight="1" x14ac:dyDescent="0.15">
      <c r="A13" s="1" t="s">
        <v>182</v>
      </c>
      <c r="B13" s="1" t="s">
        <v>17</v>
      </c>
      <c r="C13" s="1" t="s">
        <v>183</v>
      </c>
      <c r="D13" s="2">
        <v>83.602500000000006</v>
      </c>
      <c r="E13" s="3">
        <f t="shared" si="0"/>
        <v>20.9375</v>
      </c>
      <c r="F13" s="3">
        <v>4.1500000000000004</v>
      </c>
      <c r="G13" s="3">
        <v>4.1500000000000004</v>
      </c>
      <c r="H13" s="3">
        <v>4.2125000000000004</v>
      </c>
      <c r="I13" s="3">
        <v>4.2125000000000004</v>
      </c>
      <c r="J13" s="3">
        <v>4.2125000000000004</v>
      </c>
      <c r="K13" s="3">
        <f t="shared" si="1"/>
        <v>20.690000000000005</v>
      </c>
      <c r="L13" s="3">
        <v>3.3200000000000016</v>
      </c>
      <c r="M13" s="3">
        <v>3.3200000000000016</v>
      </c>
      <c r="N13" s="3">
        <v>3.2600000000000007</v>
      </c>
      <c r="O13" s="3">
        <v>3.3200000000000016</v>
      </c>
      <c r="P13" s="3">
        <v>2.4899999999999998</v>
      </c>
      <c r="Q13" s="3">
        <v>2.4899999999999998</v>
      </c>
      <c r="R13" s="3">
        <v>2.4899999999999998</v>
      </c>
      <c r="S13" s="3">
        <v>10</v>
      </c>
      <c r="T13" s="3">
        <v>12.975</v>
      </c>
      <c r="U13" s="3">
        <v>14.615384615384615</v>
      </c>
      <c r="V13" s="3">
        <v>4.384615384615385</v>
      </c>
    </row>
    <row r="14" spans="1:22" ht="24" customHeight="1" x14ac:dyDescent="0.15">
      <c r="A14" s="1" t="s">
        <v>193</v>
      </c>
      <c r="B14" s="1" t="s">
        <v>18</v>
      </c>
      <c r="C14" s="1" t="s">
        <v>194</v>
      </c>
      <c r="D14" s="2">
        <v>83.168205128205145</v>
      </c>
      <c r="E14" s="3">
        <f t="shared" si="0"/>
        <v>20.625</v>
      </c>
      <c r="F14" s="3">
        <v>4.2</v>
      </c>
      <c r="G14" s="3">
        <v>4.1375000000000002</v>
      </c>
      <c r="H14" s="3">
        <v>4.1375000000000002</v>
      </c>
      <c r="I14" s="3">
        <v>4.0125000000000002</v>
      </c>
      <c r="J14" s="3">
        <v>4.1375000000000002</v>
      </c>
      <c r="K14" s="3">
        <f t="shared" si="1"/>
        <v>20.425641025641035</v>
      </c>
      <c r="L14" s="3">
        <v>3.2615384615384633</v>
      </c>
      <c r="M14" s="3">
        <v>3.3230769230769246</v>
      </c>
      <c r="N14" s="3">
        <v>3.2205128205128224</v>
      </c>
      <c r="O14" s="3">
        <v>3.2205128205128224</v>
      </c>
      <c r="P14" s="3">
        <v>2.4153846153846152</v>
      </c>
      <c r="Q14" s="3">
        <v>2.4923076923076923</v>
      </c>
      <c r="R14" s="3">
        <v>2.4923076923076923</v>
      </c>
      <c r="S14" s="3">
        <v>10</v>
      </c>
      <c r="T14" s="3">
        <v>13.615</v>
      </c>
      <c r="U14" s="3">
        <v>14.102564102564102</v>
      </c>
      <c r="V14" s="3">
        <v>4.4000000000000004</v>
      </c>
    </row>
    <row r="15" spans="1:22" ht="24" customHeight="1" x14ac:dyDescent="0.15">
      <c r="A15" s="1" t="s">
        <v>209</v>
      </c>
      <c r="B15" s="1" t="s">
        <v>20</v>
      </c>
      <c r="C15" s="1" t="s">
        <v>210</v>
      </c>
      <c r="D15" s="2">
        <v>82.403076923076924</v>
      </c>
      <c r="E15" s="3">
        <f t="shared" si="0"/>
        <v>20.769230769230766</v>
      </c>
      <c r="F15" s="3">
        <v>4.1794871794871797</v>
      </c>
      <c r="G15" s="3">
        <v>4.2435897435897436</v>
      </c>
      <c r="H15" s="3">
        <v>4.115384615384615</v>
      </c>
      <c r="I15" s="3">
        <v>4.115384615384615</v>
      </c>
      <c r="J15" s="3">
        <v>4.115384615384615</v>
      </c>
      <c r="K15" s="3">
        <f t="shared" si="1"/>
        <v>19.54</v>
      </c>
      <c r="L15" s="3">
        <v>3.080000000000001</v>
      </c>
      <c r="M15" s="3">
        <v>3.180000000000001</v>
      </c>
      <c r="N15" s="3">
        <v>3.120000000000001</v>
      </c>
      <c r="O15" s="3">
        <v>3.080000000000001</v>
      </c>
      <c r="P15" s="3">
        <v>2.3099999999999996</v>
      </c>
      <c r="Q15" s="3">
        <v>2.3849999999999998</v>
      </c>
      <c r="R15" s="3">
        <v>2.3849999999999998</v>
      </c>
      <c r="S15" s="3">
        <v>10</v>
      </c>
      <c r="T15" s="3">
        <v>13.324999999999999</v>
      </c>
      <c r="U15" s="3">
        <v>14.615</v>
      </c>
      <c r="V15" s="3">
        <v>4.1538461538461542</v>
      </c>
    </row>
    <row r="16" spans="1:22" ht="24" customHeight="1" x14ac:dyDescent="0.15">
      <c r="A16" s="1" t="s">
        <v>220</v>
      </c>
      <c r="B16" s="1" t="s">
        <v>22</v>
      </c>
      <c r="C16" s="1" t="s">
        <v>221</v>
      </c>
      <c r="D16" s="2">
        <v>82.133653846153805</v>
      </c>
      <c r="E16" s="3">
        <f t="shared" si="0"/>
        <v>20.9375</v>
      </c>
      <c r="F16" s="3">
        <v>4.1875</v>
      </c>
      <c r="G16" s="3">
        <v>4.1875</v>
      </c>
      <c r="H16" s="3">
        <v>4.1875</v>
      </c>
      <c r="I16" s="3">
        <v>4.1875</v>
      </c>
      <c r="J16" s="3">
        <v>4.1875</v>
      </c>
      <c r="K16" s="3">
        <f t="shared" si="1"/>
        <v>20.250000000000004</v>
      </c>
      <c r="L16" s="3">
        <v>3.2400000000000011</v>
      </c>
      <c r="M16" s="3">
        <v>3.2400000000000011</v>
      </c>
      <c r="N16" s="3">
        <v>3.2400000000000011</v>
      </c>
      <c r="O16" s="3">
        <v>3.2400000000000011</v>
      </c>
      <c r="P16" s="3">
        <v>2.4300000000000002</v>
      </c>
      <c r="Q16" s="3">
        <v>2.4300000000000002</v>
      </c>
      <c r="R16" s="3">
        <v>2.4300000000000002</v>
      </c>
      <c r="S16" s="3">
        <v>10</v>
      </c>
      <c r="T16" s="3">
        <v>13.384615384615385</v>
      </c>
      <c r="U16" s="3">
        <v>13.461538461538462</v>
      </c>
      <c r="V16" s="3">
        <v>4.0999999999999996</v>
      </c>
    </row>
    <row r="17" spans="1:22" ht="24" customHeight="1" x14ac:dyDescent="0.15">
      <c r="A17" s="1" t="s">
        <v>236</v>
      </c>
      <c r="B17" s="1" t="s">
        <v>23</v>
      </c>
      <c r="C17" s="1" t="s">
        <v>237</v>
      </c>
      <c r="D17" s="2">
        <v>81.389054054054071</v>
      </c>
      <c r="E17" s="3">
        <f t="shared" si="0"/>
        <v>20.75</v>
      </c>
      <c r="F17" s="3">
        <v>4.0750000000000002</v>
      </c>
      <c r="G17" s="3">
        <v>4.0750000000000002</v>
      </c>
      <c r="H17" s="3">
        <v>4.1375000000000002</v>
      </c>
      <c r="I17" s="3">
        <v>4.2</v>
      </c>
      <c r="J17" s="3">
        <v>4.2625000000000002</v>
      </c>
      <c r="K17" s="3">
        <f t="shared" si="1"/>
        <v>20.210000000000004</v>
      </c>
      <c r="L17" s="3">
        <v>3.2400000000000007</v>
      </c>
      <c r="M17" s="3">
        <v>3.2400000000000007</v>
      </c>
      <c r="N17" s="3">
        <v>3.180000000000001</v>
      </c>
      <c r="O17" s="3">
        <v>3.2000000000000006</v>
      </c>
      <c r="P17" s="3">
        <v>2.4750000000000001</v>
      </c>
      <c r="Q17" s="3">
        <v>2.4</v>
      </c>
      <c r="R17" s="3">
        <v>2.4750000000000001</v>
      </c>
      <c r="S17" s="3">
        <v>10</v>
      </c>
      <c r="T17" s="3">
        <v>12.375</v>
      </c>
      <c r="U17" s="3">
        <v>14.189189189189189</v>
      </c>
      <c r="V17" s="3">
        <v>3.8648648648648649</v>
      </c>
    </row>
    <row r="18" spans="1:22" ht="24" customHeight="1" x14ac:dyDescent="0.15">
      <c r="A18" s="1" t="s">
        <v>251</v>
      </c>
      <c r="B18" s="1" t="s">
        <v>25</v>
      </c>
      <c r="C18" s="1" t="s">
        <v>252</v>
      </c>
      <c r="D18" s="2">
        <v>79.071794871794879</v>
      </c>
      <c r="E18" s="3">
        <f t="shared" si="0"/>
        <v>19.807692307692307</v>
      </c>
      <c r="F18" s="3">
        <v>4.0512820512820511</v>
      </c>
      <c r="G18" s="3">
        <v>3.9230769230769229</v>
      </c>
      <c r="H18" s="3">
        <v>3.858974358974359</v>
      </c>
      <c r="I18" s="3">
        <v>3.9230769230769229</v>
      </c>
      <c r="J18" s="3">
        <v>4.0512820512820511</v>
      </c>
      <c r="K18" s="3">
        <f t="shared" si="1"/>
        <v>19.230769230769237</v>
      </c>
      <c r="L18" s="3">
        <v>3.0769230769230789</v>
      </c>
      <c r="M18" s="3">
        <v>3.0769230769230789</v>
      </c>
      <c r="N18" s="3">
        <v>3.0769230769230789</v>
      </c>
      <c r="O18" s="3">
        <v>3.0769230769230789</v>
      </c>
      <c r="P18" s="3">
        <v>2.3076923076923075</v>
      </c>
      <c r="Q18" s="3">
        <v>2.3076923076923075</v>
      </c>
      <c r="R18" s="3">
        <v>2.3076923076923075</v>
      </c>
      <c r="S18" s="3">
        <v>10</v>
      </c>
      <c r="T18" s="3">
        <v>12.6</v>
      </c>
      <c r="U18" s="3">
        <v>13.333333333333334</v>
      </c>
      <c r="V18" s="3">
        <v>4.0999999999999996</v>
      </c>
    </row>
    <row r="19" spans="1:22" ht="24" customHeight="1" x14ac:dyDescent="0.15">
      <c r="A19" s="1" t="s">
        <v>253</v>
      </c>
      <c r="B19" s="1" t="s">
        <v>27</v>
      </c>
      <c r="C19" s="1" t="s">
        <v>254</v>
      </c>
      <c r="D19" s="2">
        <v>78.867692307692309</v>
      </c>
      <c r="E19" s="3">
        <f t="shared" si="0"/>
        <v>19</v>
      </c>
      <c r="F19" s="3">
        <v>3.8374999999999999</v>
      </c>
      <c r="G19" s="3">
        <v>3.7749999999999999</v>
      </c>
      <c r="H19" s="3">
        <v>3.8374999999999999</v>
      </c>
      <c r="I19" s="3">
        <v>3.65</v>
      </c>
      <c r="J19" s="3">
        <v>3.9</v>
      </c>
      <c r="K19" s="3">
        <f t="shared" si="1"/>
        <v>19.560000000000002</v>
      </c>
      <c r="L19" s="3">
        <v>3.2200000000000011</v>
      </c>
      <c r="M19" s="3">
        <v>3.160000000000001</v>
      </c>
      <c r="N19" s="3">
        <v>3.0400000000000005</v>
      </c>
      <c r="O19" s="3">
        <v>2.9400000000000004</v>
      </c>
      <c r="P19" s="3">
        <v>2.415</v>
      </c>
      <c r="Q19" s="3">
        <v>2.415</v>
      </c>
      <c r="R19" s="3">
        <v>2.37</v>
      </c>
      <c r="S19" s="3">
        <v>10</v>
      </c>
      <c r="T19" s="3">
        <v>12.75</v>
      </c>
      <c r="U19" s="3">
        <v>13.25</v>
      </c>
      <c r="V19" s="3">
        <v>4.3076923076923075</v>
      </c>
    </row>
  </sheetData>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0" orientation="portrait" horizontalDpi="0" verticalDpi="0" copie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V20"/>
  <sheetViews>
    <sheetView workbookViewId="0">
      <selection activeCell="A9" sqref="A9"/>
    </sheetView>
  </sheetViews>
  <sheetFormatPr defaultRowHeight="13.5" x14ac:dyDescent="0.15"/>
  <cols>
    <col min="1" max="1" width="33.375" customWidth="1"/>
    <col min="2" max="2" width="10.125" customWidth="1"/>
  </cols>
  <sheetData>
    <row r="1" spans="1:22" s="4" customFormat="1" ht="57" customHeight="1" x14ac:dyDescent="0.15">
      <c r="A1" s="49" t="s">
        <v>259</v>
      </c>
      <c r="B1" s="49"/>
      <c r="C1" s="49"/>
      <c r="D1" s="50"/>
      <c r="E1" s="50"/>
      <c r="F1" s="50"/>
      <c r="G1" s="50"/>
      <c r="H1" s="50"/>
      <c r="I1" s="50"/>
      <c r="J1" s="50"/>
      <c r="K1" s="50"/>
      <c r="L1" s="50"/>
      <c r="M1" s="50"/>
      <c r="N1" s="50"/>
      <c r="O1" s="50"/>
      <c r="P1" s="50"/>
      <c r="Q1" s="50"/>
      <c r="R1" s="50"/>
      <c r="S1" s="50"/>
      <c r="T1" s="50"/>
      <c r="U1" s="50"/>
      <c r="V1" s="50"/>
    </row>
    <row r="2" spans="1:22" s="5" customFormat="1" ht="22.5" customHeight="1" x14ac:dyDescent="0.15">
      <c r="A2" s="40" t="s">
        <v>260</v>
      </c>
      <c r="B2" s="46" t="s">
        <v>350</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86.2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4"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40</v>
      </c>
      <c r="B5" s="1" t="s">
        <v>352</v>
      </c>
      <c r="C5" s="1" t="s">
        <v>41</v>
      </c>
      <c r="D5" s="2">
        <v>88.158205128205125</v>
      </c>
      <c r="E5" s="3">
        <f t="shared" ref="E5:E20" si="0">SUM(F5:J5)</f>
        <v>22.125</v>
      </c>
      <c r="F5" s="3">
        <v>4.5374999999999996</v>
      </c>
      <c r="G5" s="3">
        <v>4.4124999999999996</v>
      </c>
      <c r="H5" s="3">
        <v>4.5374999999999996</v>
      </c>
      <c r="I5" s="3">
        <v>4.2249999999999996</v>
      </c>
      <c r="J5" s="3">
        <v>4.4124999999999996</v>
      </c>
      <c r="K5" s="3">
        <f t="shared" ref="K5:K20" si="1">SUM(L5:R5)</f>
        <v>22.18</v>
      </c>
      <c r="L5" s="3">
        <v>3.5200000000000005</v>
      </c>
      <c r="M5" s="3">
        <v>3.5800000000000005</v>
      </c>
      <c r="N5" s="3">
        <v>3.5800000000000005</v>
      </c>
      <c r="O5" s="3">
        <v>3.5200000000000005</v>
      </c>
      <c r="P5" s="3">
        <v>2.6850000000000001</v>
      </c>
      <c r="Q5" s="3">
        <v>2.6850000000000001</v>
      </c>
      <c r="R5" s="3">
        <v>2.6100000000000003</v>
      </c>
      <c r="S5" s="3">
        <v>10</v>
      </c>
      <c r="T5" s="3">
        <v>14.324999999999999</v>
      </c>
      <c r="U5" s="3">
        <v>15.128205128205128</v>
      </c>
      <c r="V5" s="3">
        <v>4.4000000000000004</v>
      </c>
    </row>
    <row r="6" spans="1:22" ht="24" customHeight="1" x14ac:dyDescent="0.15">
      <c r="A6" s="1" t="s">
        <v>158</v>
      </c>
      <c r="B6" s="1" t="s">
        <v>353</v>
      </c>
      <c r="C6" s="1" t="s">
        <v>159</v>
      </c>
      <c r="D6" s="2">
        <v>84.038370445344128</v>
      </c>
      <c r="E6" s="3">
        <f t="shared" si="0"/>
        <v>20.9375</v>
      </c>
      <c r="F6" s="3">
        <v>4.1375000000000002</v>
      </c>
      <c r="G6" s="3">
        <v>4.1375000000000002</v>
      </c>
      <c r="H6" s="3">
        <v>4.1375000000000002</v>
      </c>
      <c r="I6" s="3">
        <v>4.2625000000000002</v>
      </c>
      <c r="J6" s="3">
        <v>4.2625000000000002</v>
      </c>
      <c r="K6" s="3">
        <f t="shared" si="1"/>
        <v>21.145000000000003</v>
      </c>
      <c r="L6" s="3">
        <v>3.4000000000000008</v>
      </c>
      <c r="M6" s="3">
        <v>3.4000000000000008</v>
      </c>
      <c r="N6" s="3">
        <v>3.4000000000000008</v>
      </c>
      <c r="O6" s="3">
        <v>3.3400000000000007</v>
      </c>
      <c r="P6" s="3">
        <v>2.5499999999999998</v>
      </c>
      <c r="Q6" s="3">
        <v>2.5499999999999998</v>
      </c>
      <c r="R6" s="3">
        <v>2.5049999999999999</v>
      </c>
      <c r="S6" s="3">
        <v>10</v>
      </c>
      <c r="T6" s="3">
        <v>14.076923076923077</v>
      </c>
      <c r="U6" s="3">
        <v>14.078947368421053</v>
      </c>
      <c r="V6" s="3">
        <v>3.8</v>
      </c>
    </row>
    <row r="7" spans="1:22" ht="24" customHeight="1" x14ac:dyDescent="0.15">
      <c r="A7" s="1" t="s">
        <v>170</v>
      </c>
      <c r="B7" s="1" t="s">
        <v>354</v>
      </c>
      <c r="C7" s="1" t="s">
        <v>171</v>
      </c>
      <c r="D7" s="2">
        <v>83.740576923076929</v>
      </c>
      <c r="E7" s="3">
        <f t="shared" si="0"/>
        <v>20.6875</v>
      </c>
      <c r="F7" s="3">
        <v>3.9375</v>
      </c>
      <c r="G7" s="3">
        <v>4.1875</v>
      </c>
      <c r="H7" s="3">
        <v>4.1875</v>
      </c>
      <c r="I7" s="3">
        <v>4.1875</v>
      </c>
      <c r="J7" s="3">
        <v>4.1875</v>
      </c>
      <c r="K7" s="3">
        <f t="shared" si="1"/>
        <v>20.880000000000003</v>
      </c>
      <c r="L7" s="3">
        <v>3.3600000000000008</v>
      </c>
      <c r="M7" s="3">
        <v>3.3600000000000008</v>
      </c>
      <c r="N7" s="3">
        <v>3.3600000000000008</v>
      </c>
      <c r="O7" s="3">
        <v>3.2400000000000007</v>
      </c>
      <c r="P7" s="3">
        <v>2.4750000000000005</v>
      </c>
      <c r="Q7" s="3">
        <v>2.5200000000000005</v>
      </c>
      <c r="R7" s="3">
        <v>2.5650000000000004</v>
      </c>
      <c r="S7" s="3">
        <v>10</v>
      </c>
      <c r="T7" s="3">
        <v>14.538461538461538</v>
      </c>
      <c r="U7" s="3">
        <v>13.25</v>
      </c>
      <c r="V7" s="3">
        <v>4.384615384615385</v>
      </c>
    </row>
    <row r="8" spans="1:22" ht="24" customHeight="1" x14ac:dyDescent="0.15">
      <c r="A8" s="1" t="s">
        <v>174</v>
      </c>
      <c r="B8" s="1" t="s">
        <v>355</v>
      </c>
      <c r="C8" s="1" t="s">
        <v>175</v>
      </c>
      <c r="D8" s="2">
        <v>83.728333333333353</v>
      </c>
      <c r="E8" s="3">
        <f t="shared" si="0"/>
        <v>20.625</v>
      </c>
      <c r="F8" s="3">
        <v>4.1500000000000004</v>
      </c>
      <c r="G8" s="3">
        <v>4.1500000000000004</v>
      </c>
      <c r="H8" s="3">
        <v>4.1500000000000004</v>
      </c>
      <c r="I8" s="3">
        <v>4.0875000000000004</v>
      </c>
      <c r="J8" s="3">
        <v>4.0875000000000004</v>
      </c>
      <c r="K8" s="3">
        <f t="shared" si="1"/>
        <v>20.570000000000004</v>
      </c>
      <c r="L8" s="3">
        <v>3.2600000000000016</v>
      </c>
      <c r="M8" s="3">
        <v>3.2600000000000016</v>
      </c>
      <c r="N8" s="3">
        <v>3.2600000000000016</v>
      </c>
      <c r="O8" s="3">
        <v>3.3200000000000012</v>
      </c>
      <c r="P8" s="3">
        <v>2.4899999999999998</v>
      </c>
      <c r="Q8" s="3">
        <v>2.4899999999999998</v>
      </c>
      <c r="R8" s="3">
        <v>2.4899999999999998</v>
      </c>
      <c r="S8" s="3">
        <v>10</v>
      </c>
      <c r="T8" s="3">
        <v>13.2</v>
      </c>
      <c r="U8" s="3">
        <v>15.256410256410257</v>
      </c>
      <c r="V8" s="3">
        <v>4.0769230769230766</v>
      </c>
    </row>
    <row r="9" spans="1:22" ht="24" customHeight="1" x14ac:dyDescent="0.15">
      <c r="A9" s="1" t="s">
        <v>191</v>
      </c>
      <c r="B9" s="1" t="s">
        <v>9</v>
      </c>
      <c r="C9" s="1" t="s">
        <v>192</v>
      </c>
      <c r="D9" s="2">
        <v>83.196761133603232</v>
      </c>
      <c r="E9" s="3">
        <f t="shared" si="0"/>
        <v>21.25</v>
      </c>
      <c r="F9" s="3">
        <v>4.25</v>
      </c>
      <c r="G9" s="3">
        <v>4.25</v>
      </c>
      <c r="H9" s="3">
        <v>4.25</v>
      </c>
      <c r="I9" s="3">
        <v>4.25</v>
      </c>
      <c r="J9" s="3">
        <v>4.25</v>
      </c>
      <c r="K9" s="3">
        <f t="shared" si="1"/>
        <v>20.125000000000004</v>
      </c>
      <c r="L9" s="3">
        <v>3.2200000000000015</v>
      </c>
      <c r="M9" s="3">
        <v>3.2200000000000015</v>
      </c>
      <c r="N9" s="3">
        <v>3.2200000000000015</v>
      </c>
      <c r="O9" s="3">
        <v>3.2200000000000015</v>
      </c>
      <c r="P9" s="3">
        <v>2.415</v>
      </c>
      <c r="Q9" s="3">
        <v>2.415</v>
      </c>
      <c r="R9" s="3">
        <v>2.415</v>
      </c>
      <c r="S9" s="3">
        <v>10</v>
      </c>
      <c r="T9" s="3">
        <v>13.425000000000001</v>
      </c>
      <c r="U9" s="3">
        <v>14.473684210526315</v>
      </c>
      <c r="V9" s="3">
        <v>3.9230769230769229</v>
      </c>
    </row>
    <row r="10" spans="1:22" ht="24" customHeight="1" x14ac:dyDescent="0.15">
      <c r="A10" s="1" t="s">
        <v>198</v>
      </c>
      <c r="B10" s="1" t="s">
        <v>11</v>
      </c>
      <c r="C10" s="1" t="s">
        <v>199</v>
      </c>
      <c r="D10" s="2">
        <v>82.752135627530365</v>
      </c>
      <c r="E10" s="3">
        <f t="shared" si="0"/>
        <v>20.9375</v>
      </c>
      <c r="F10" s="3">
        <v>4.25</v>
      </c>
      <c r="G10" s="3">
        <v>4.25</v>
      </c>
      <c r="H10" s="3">
        <v>4.0625</v>
      </c>
      <c r="I10" s="3">
        <v>4.25</v>
      </c>
      <c r="J10" s="3">
        <v>4.125</v>
      </c>
      <c r="K10" s="3">
        <f t="shared" si="1"/>
        <v>20.520000000000003</v>
      </c>
      <c r="L10" s="3">
        <v>3.3000000000000007</v>
      </c>
      <c r="M10" s="3">
        <v>3.3000000000000007</v>
      </c>
      <c r="N10" s="3">
        <v>3.3000000000000007</v>
      </c>
      <c r="O10" s="3">
        <v>3.2400000000000007</v>
      </c>
      <c r="P10" s="3">
        <v>2.4300000000000002</v>
      </c>
      <c r="Q10" s="3">
        <v>2.4750000000000001</v>
      </c>
      <c r="R10" s="3">
        <v>2.4750000000000001</v>
      </c>
      <c r="S10" s="3">
        <v>10</v>
      </c>
      <c r="T10" s="3">
        <v>13.153846153846153</v>
      </c>
      <c r="U10" s="3">
        <v>13.815789473684211</v>
      </c>
      <c r="V10" s="3">
        <v>4.3250000000000002</v>
      </c>
    </row>
    <row r="11" spans="1:22" ht="24" customHeight="1" x14ac:dyDescent="0.15">
      <c r="A11" s="1" t="s">
        <v>203</v>
      </c>
      <c r="B11" s="1" t="s">
        <v>13</v>
      </c>
      <c r="C11" s="1" t="s">
        <v>204</v>
      </c>
      <c r="D11" s="2">
        <v>82.545000000000002</v>
      </c>
      <c r="E11" s="3">
        <f t="shared" si="0"/>
        <v>19.875</v>
      </c>
      <c r="F11" s="3">
        <v>3.9249999999999998</v>
      </c>
      <c r="G11" s="3">
        <v>4.1124999999999998</v>
      </c>
      <c r="H11" s="3">
        <v>4.05</v>
      </c>
      <c r="I11" s="3">
        <v>3.8624999999999998</v>
      </c>
      <c r="J11" s="3">
        <v>3.9249999999999998</v>
      </c>
      <c r="K11" s="3">
        <f t="shared" si="1"/>
        <v>19.870000000000005</v>
      </c>
      <c r="L11" s="3">
        <v>3.1400000000000015</v>
      </c>
      <c r="M11" s="3">
        <v>3.180000000000001</v>
      </c>
      <c r="N11" s="3">
        <v>3.2400000000000011</v>
      </c>
      <c r="O11" s="3">
        <v>3.0200000000000009</v>
      </c>
      <c r="P11" s="3">
        <v>2.4300000000000002</v>
      </c>
      <c r="Q11" s="3">
        <v>2.4300000000000002</v>
      </c>
      <c r="R11" s="3">
        <v>2.4300000000000002</v>
      </c>
      <c r="S11" s="3">
        <v>9.75</v>
      </c>
      <c r="T11" s="3">
        <v>13.95</v>
      </c>
      <c r="U11" s="3">
        <v>15</v>
      </c>
      <c r="V11" s="3">
        <v>4.0999999999999996</v>
      </c>
    </row>
    <row r="12" spans="1:22" ht="24" customHeight="1" x14ac:dyDescent="0.15">
      <c r="A12" s="1" t="s">
        <v>215</v>
      </c>
      <c r="B12" s="1" t="s">
        <v>15</v>
      </c>
      <c r="C12" s="1" t="s">
        <v>216</v>
      </c>
      <c r="D12" s="2">
        <v>82.315526315789484</v>
      </c>
      <c r="E12" s="3">
        <f t="shared" si="0"/>
        <v>20.625</v>
      </c>
      <c r="F12" s="3">
        <v>4.1375000000000002</v>
      </c>
      <c r="G12" s="3">
        <v>4.1375000000000002</v>
      </c>
      <c r="H12" s="3">
        <v>4.0750000000000002</v>
      </c>
      <c r="I12" s="3">
        <v>4.1375000000000002</v>
      </c>
      <c r="J12" s="3">
        <v>4.1375000000000002</v>
      </c>
      <c r="K12" s="3">
        <f t="shared" si="1"/>
        <v>21.005000000000003</v>
      </c>
      <c r="L12" s="3">
        <v>3.3600000000000008</v>
      </c>
      <c r="M12" s="3">
        <v>3.3600000000000008</v>
      </c>
      <c r="N12" s="3">
        <v>3.3000000000000007</v>
      </c>
      <c r="O12" s="3">
        <v>3.2000000000000006</v>
      </c>
      <c r="P12" s="3">
        <v>2.5949999999999998</v>
      </c>
      <c r="Q12" s="3">
        <v>2.5949999999999998</v>
      </c>
      <c r="R12" s="3">
        <v>2.5949999999999998</v>
      </c>
      <c r="S12" s="3">
        <v>10</v>
      </c>
      <c r="T12" s="3">
        <v>12.975</v>
      </c>
      <c r="U12" s="3">
        <v>13.5</v>
      </c>
      <c r="V12" s="3">
        <v>4.2105263157894735</v>
      </c>
    </row>
    <row r="13" spans="1:22" ht="24" customHeight="1" x14ac:dyDescent="0.15">
      <c r="A13" s="1" t="s">
        <v>218</v>
      </c>
      <c r="B13" s="1" t="s">
        <v>17</v>
      </c>
      <c r="C13" s="1" t="s">
        <v>219</v>
      </c>
      <c r="D13" s="2">
        <v>82.200189189189203</v>
      </c>
      <c r="E13" s="3">
        <f t="shared" si="0"/>
        <v>20.5</v>
      </c>
      <c r="F13" s="3">
        <v>4.0875000000000004</v>
      </c>
      <c r="G13" s="3">
        <v>4.0875000000000004</v>
      </c>
      <c r="H13" s="3">
        <v>4.0875000000000004</v>
      </c>
      <c r="I13" s="3">
        <v>4.1500000000000004</v>
      </c>
      <c r="J13" s="3">
        <v>4.0875000000000004</v>
      </c>
      <c r="K13" s="3">
        <f t="shared" si="1"/>
        <v>19.875000000000007</v>
      </c>
      <c r="L13" s="3">
        <v>3.1800000000000019</v>
      </c>
      <c r="M13" s="3">
        <v>3.240000000000002</v>
      </c>
      <c r="N13" s="3">
        <v>3.1800000000000019</v>
      </c>
      <c r="O13" s="3">
        <v>3.1200000000000019</v>
      </c>
      <c r="P13" s="3">
        <v>2.3850000000000002</v>
      </c>
      <c r="Q13" s="3">
        <v>2.3850000000000002</v>
      </c>
      <c r="R13" s="3">
        <v>2.3850000000000002</v>
      </c>
      <c r="S13" s="3">
        <v>10</v>
      </c>
      <c r="T13" s="3">
        <v>13.425000000000001</v>
      </c>
      <c r="U13" s="3">
        <v>14.189189189189189</v>
      </c>
      <c r="V13" s="3">
        <v>4.2110000000000003</v>
      </c>
    </row>
    <row r="14" spans="1:22" ht="24" customHeight="1" x14ac:dyDescent="0.15">
      <c r="A14" s="1" t="s">
        <v>222</v>
      </c>
      <c r="B14" s="1" t="s">
        <v>18</v>
      </c>
      <c r="C14" s="1" t="s">
        <v>223</v>
      </c>
      <c r="D14" s="2">
        <v>82.022435897435898</v>
      </c>
      <c r="E14" s="3">
        <f t="shared" si="0"/>
        <v>20.5</v>
      </c>
      <c r="F14" s="3">
        <v>4.125</v>
      </c>
      <c r="G14" s="3">
        <v>4.0625</v>
      </c>
      <c r="H14" s="3">
        <v>4.0625</v>
      </c>
      <c r="I14" s="3">
        <v>4.125</v>
      </c>
      <c r="J14" s="3">
        <v>4.125</v>
      </c>
      <c r="K14" s="3">
        <f t="shared" si="1"/>
        <v>19.897435897435901</v>
      </c>
      <c r="L14" s="3">
        <v>3.2205128205128219</v>
      </c>
      <c r="M14" s="3">
        <v>3.2205128205128219</v>
      </c>
      <c r="N14" s="3">
        <v>3.1179487179487193</v>
      </c>
      <c r="O14" s="3">
        <v>3.1589743589743602</v>
      </c>
      <c r="P14" s="3">
        <v>2.4410256410256408</v>
      </c>
      <c r="Q14" s="3">
        <v>2.3692307692307688</v>
      </c>
      <c r="R14" s="3">
        <v>2.3692307692307688</v>
      </c>
      <c r="S14" s="3">
        <v>10</v>
      </c>
      <c r="T14" s="3">
        <v>13.2</v>
      </c>
      <c r="U14" s="3">
        <v>14.25</v>
      </c>
      <c r="V14" s="3">
        <v>4.1749999999999998</v>
      </c>
    </row>
    <row r="15" spans="1:22" ht="24" customHeight="1" x14ac:dyDescent="0.15">
      <c r="A15" s="1" t="s">
        <v>230</v>
      </c>
      <c r="B15" s="1" t="s">
        <v>20</v>
      </c>
      <c r="C15" s="1" t="s">
        <v>231</v>
      </c>
      <c r="D15" s="2">
        <v>81.658333333333346</v>
      </c>
      <c r="E15" s="3">
        <f t="shared" si="0"/>
        <v>20.448717948717949</v>
      </c>
      <c r="F15" s="3">
        <v>4.1025641025641022</v>
      </c>
      <c r="G15" s="3">
        <v>4.0384615384615383</v>
      </c>
      <c r="H15" s="3">
        <v>4.1025641025641022</v>
      </c>
      <c r="I15" s="3">
        <v>4.1025641025641022</v>
      </c>
      <c r="J15" s="3">
        <v>4.1025641025641022</v>
      </c>
      <c r="K15" s="3">
        <f t="shared" si="1"/>
        <v>19.375000000000007</v>
      </c>
      <c r="L15" s="3">
        <v>3.1000000000000023</v>
      </c>
      <c r="M15" s="3">
        <v>3.1000000000000023</v>
      </c>
      <c r="N15" s="3">
        <v>3.1000000000000023</v>
      </c>
      <c r="O15" s="3">
        <v>3.1000000000000023</v>
      </c>
      <c r="P15" s="3">
        <v>2.3250000000000002</v>
      </c>
      <c r="Q15" s="3">
        <v>2.3250000000000002</v>
      </c>
      <c r="R15" s="3">
        <v>2.3250000000000002</v>
      </c>
      <c r="S15" s="3">
        <v>10</v>
      </c>
      <c r="T15" s="3">
        <v>13.384615384615385</v>
      </c>
      <c r="U15" s="3">
        <v>14.5</v>
      </c>
      <c r="V15" s="3">
        <v>3.95</v>
      </c>
    </row>
    <row r="16" spans="1:22" ht="24" customHeight="1" x14ac:dyDescent="0.15">
      <c r="A16" s="1" t="s">
        <v>234</v>
      </c>
      <c r="B16" s="1" t="s">
        <v>22</v>
      </c>
      <c r="C16" s="1" t="s">
        <v>235</v>
      </c>
      <c r="D16" s="2">
        <v>81.611500000000007</v>
      </c>
      <c r="E16" s="3">
        <f t="shared" si="0"/>
        <v>20.6875</v>
      </c>
      <c r="F16" s="3">
        <v>4.0999999999999996</v>
      </c>
      <c r="G16" s="3">
        <v>4.1624999999999996</v>
      </c>
      <c r="H16" s="3">
        <v>4.0999999999999996</v>
      </c>
      <c r="I16" s="3">
        <v>4.0999999999999996</v>
      </c>
      <c r="J16" s="3">
        <v>4.2249999999999996</v>
      </c>
      <c r="K16" s="3">
        <f t="shared" si="1"/>
        <v>19.460000000000008</v>
      </c>
      <c r="L16" s="3">
        <v>3.1400000000000015</v>
      </c>
      <c r="M16" s="3">
        <v>3.1400000000000015</v>
      </c>
      <c r="N16" s="3">
        <v>3.0800000000000014</v>
      </c>
      <c r="O16" s="3">
        <v>3.0800000000000014</v>
      </c>
      <c r="P16" s="3">
        <v>2.31</v>
      </c>
      <c r="Q16" s="3">
        <v>2.355</v>
      </c>
      <c r="R16" s="3">
        <v>2.355</v>
      </c>
      <c r="S16" s="3">
        <v>10</v>
      </c>
      <c r="T16" s="3">
        <v>13.385</v>
      </c>
      <c r="U16" s="3">
        <v>14.079000000000001</v>
      </c>
      <c r="V16" s="3">
        <v>4</v>
      </c>
    </row>
    <row r="17" spans="1:22" ht="24" customHeight="1" x14ac:dyDescent="0.15">
      <c r="A17" s="1" t="s">
        <v>238</v>
      </c>
      <c r="B17" s="1" t="s">
        <v>23</v>
      </c>
      <c r="C17" s="1" t="s">
        <v>239</v>
      </c>
      <c r="D17" s="2">
        <v>81.32650000000001</v>
      </c>
      <c r="E17" s="3">
        <f t="shared" si="0"/>
        <v>20.5625</v>
      </c>
      <c r="F17" s="3">
        <v>4.1375000000000002</v>
      </c>
      <c r="G17" s="3">
        <v>4.1375000000000002</v>
      </c>
      <c r="H17" s="3">
        <v>4.1375000000000002</v>
      </c>
      <c r="I17" s="3">
        <v>4.0750000000000002</v>
      </c>
      <c r="J17" s="3">
        <v>4.0750000000000002</v>
      </c>
      <c r="K17" s="3">
        <f t="shared" si="1"/>
        <v>19.875000000000007</v>
      </c>
      <c r="L17" s="3">
        <v>3.1000000000000014</v>
      </c>
      <c r="M17" s="3">
        <v>3.1600000000000015</v>
      </c>
      <c r="N17" s="3">
        <v>3.1600000000000015</v>
      </c>
      <c r="O17" s="3">
        <v>3.1600000000000015</v>
      </c>
      <c r="P17" s="3">
        <v>2.44</v>
      </c>
      <c r="Q17" s="3">
        <v>2.44</v>
      </c>
      <c r="R17" s="3">
        <v>2.415</v>
      </c>
      <c r="S17" s="3">
        <v>9.9499999999999993</v>
      </c>
      <c r="T17" s="3">
        <v>12.75</v>
      </c>
      <c r="U17" s="3">
        <v>14.189</v>
      </c>
      <c r="V17" s="3">
        <v>4</v>
      </c>
    </row>
    <row r="18" spans="1:22" ht="24" customHeight="1" x14ac:dyDescent="0.15">
      <c r="A18" s="1" t="s">
        <v>243</v>
      </c>
      <c r="B18" s="1" t="s">
        <v>25</v>
      </c>
      <c r="C18" s="1" t="s">
        <v>244</v>
      </c>
      <c r="D18" s="2">
        <v>80.100000000000009</v>
      </c>
      <c r="E18" s="3">
        <f t="shared" si="0"/>
        <v>20.375</v>
      </c>
      <c r="F18" s="3">
        <v>4.1500000000000004</v>
      </c>
      <c r="G18" s="3">
        <v>4.0875000000000004</v>
      </c>
      <c r="H18" s="3">
        <v>4.0250000000000004</v>
      </c>
      <c r="I18" s="3">
        <v>4.0250000000000004</v>
      </c>
      <c r="J18" s="3">
        <v>4.0875000000000004</v>
      </c>
      <c r="K18" s="3">
        <f t="shared" si="1"/>
        <v>19.625000000000007</v>
      </c>
      <c r="L18" s="3">
        <v>3.1400000000000015</v>
      </c>
      <c r="M18" s="3">
        <v>3.1400000000000015</v>
      </c>
      <c r="N18" s="3">
        <v>3.1400000000000015</v>
      </c>
      <c r="O18" s="3">
        <v>3.1400000000000015</v>
      </c>
      <c r="P18" s="3">
        <v>2.3549999999999995</v>
      </c>
      <c r="Q18" s="3">
        <v>2.3549999999999995</v>
      </c>
      <c r="R18" s="3">
        <v>2.3549999999999995</v>
      </c>
      <c r="S18" s="3">
        <v>10</v>
      </c>
      <c r="T18" s="3">
        <v>12.975</v>
      </c>
      <c r="U18" s="3">
        <v>13.25</v>
      </c>
      <c r="V18" s="3">
        <v>3.875</v>
      </c>
    </row>
    <row r="19" spans="1:22" ht="24" customHeight="1" x14ac:dyDescent="0.15">
      <c r="A19" s="1" t="s">
        <v>247</v>
      </c>
      <c r="B19" s="1" t="s">
        <v>27</v>
      </c>
      <c r="C19" s="1" t="s">
        <v>248</v>
      </c>
      <c r="D19" s="2">
        <v>79.64139676113362</v>
      </c>
      <c r="E19" s="3">
        <f t="shared" si="0"/>
        <v>20.125</v>
      </c>
      <c r="F19" s="3">
        <v>4.125</v>
      </c>
      <c r="G19" s="3">
        <v>4</v>
      </c>
      <c r="H19" s="3">
        <v>4.0625</v>
      </c>
      <c r="I19" s="3">
        <v>3.9375</v>
      </c>
      <c r="J19" s="3">
        <v>4</v>
      </c>
      <c r="K19" s="3">
        <f t="shared" si="1"/>
        <v>19.323076923076933</v>
      </c>
      <c r="L19" s="3">
        <v>3.0769230769230793</v>
      </c>
      <c r="M19" s="3">
        <v>3.1794871794871815</v>
      </c>
      <c r="N19" s="3">
        <v>2.9743589743589767</v>
      </c>
      <c r="O19" s="3">
        <v>3.0153846153846176</v>
      </c>
      <c r="P19" s="3">
        <v>2.384615384615385</v>
      </c>
      <c r="Q19" s="3">
        <v>2.3076923076923075</v>
      </c>
      <c r="R19" s="3">
        <v>2.384615384615385</v>
      </c>
      <c r="S19" s="3">
        <v>10</v>
      </c>
      <c r="T19" s="3">
        <v>12.75</v>
      </c>
      <c r="U19" s="3">
        <v>13.289473684210526</v>
      </c>
      <c r="V19" s="3">
        <v>4.1538461538461542</v>
      </c>
    </row>
    <row r="20" spans="1:22" ht="24" customHeight="1" x14ac:dyDescent="0.15">
      <c r="A20" s="1" t="s">
        <v>257</v>
      </c>
      <c r="B20" s="1" t="s">
        <v>29</v>
      </c>
      <c r="C20" s="1" t="s">
        <v>258</v>
      </c>
      <c r="D20" s="2">
        <v>78.551500000000004</v>
      </c>
      <c r="E20" s="3">
        <f t="shared" si="0"/>
        <v>19.0625</v>
      </c>
      <c r="F20" s="3">
        <v>4.0125000000000002</v>
      </c>
      <c r="G20" s="3">
        <v>3.8875000000000002</v>
      </c>
      <c r="H20" s="3">
        <v>3.7</v>
      </c>
      <c r="I20" s="3">
        <v>3.7</v>
      </c>
      <c r="J20" s="3">
        <v>3.7625000000000002</v>
      </c>
      <c r="K20" s="3">
        <f t="shared" si="1"/>
        <v>17.910000000000004</v>
      </c>
      <c r="L20" s="3">
        <v>2.8600000000000012</v>
      </c>
      <c r="M20" s="3">
        <v>2.8600000000000012</v>
      </c>
      <c r="N20" s="3">
        <v>2.7600000000000007</v>
      </c>
      <c r="O20" s="3">
        <v>2.8600000000000012</v>
      </c>
      <c r="P20" s="3">
        <v>2.1899999999999995</v>
      </c>
      <c r="Q20" s="3">
        <v>2.1899999999999995</v>
      </c>
      <c r="R20" s="3">
        <v>2.1899999999999995</v>
      </c>
      <c r="S20" s="3">
        <v>9.875</v>
      </c>
      <c r="T20" s="3">
        <v>13.05</v>
      </c>
      <c r="U20" s="3">
        <v>14.5</v>
      </c>
      <c r="V20" s="3">
        <v>4.1539999999999999</v>
      </c>
    </row>
  </sheetData>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2"/>
  <sheetViews>
    <sheetView workbookViewId="0">
      <selection activeCell="B9" sqref="B9"/>
    </sheetView>
  </sheetViews>
  <sheetFormatPr defaultRowHeight="13.5" x14ac:dyDescent="0.15"/>
  <cols>
    <col min="1" max="1" width="22" customWidth="1"/>
    <col min="18" max="18" width="11.25" customWidth="1"/>
    <col min="19" max="19" width="10.375" customWidth="1"/>
    <col min="20" max="20" width="9.875" customWidth="1"/>
    <col min="21" max="21" width="11.375" customWidth="1"/>
  </cols>
  <sheetData>
    <row r="1" spans="1:21" s="4" customFormat="1" ht="57" customHeight="1" x14ac:dyDescent="0.15">
      <c r="A1" s="38" t="s">
        <v>259</v>
      </c>
      <c r="B1" s="38"/>
      <c r="C1" s="39"/>
      <c r="D1" s="39"/>
      <c r="E1" s="39"/>
      <c r="F1" s="39"/>
      <c r="G1" s="39"/>
      <c r="H1" s="39"/>
      <c r="I1" s="39"/>
      <c r="J1" s="39"/>
      <c r="K1" s="39"/>
      <c r="L1" s="39"/>
      <c r="M1" s="39"/>
      <c r="N1" s="39"/>
      <c r="O1" s="39"/>
      <c r="P1" s="39"/>
      <c r="Q1" s="39"/>
      <c r="R1" s="39"/>
      <c r="S1" s="39"/>
      <c r="T1" s="39"/>
      <c r="U1" s="39"/>
    </row>
    <row r="2" spans="1:21" s="5" customFormat="1" ht="22.5" customHeight="1" x14ac:dyDescent="0.15">
      <c r="A2" s="40" t="s">
        <v>260</v>
      </c>
      <c r="B2" s="41" t="s">
        <v>261</v>
      </c>
      <c r="C2" s="42" t="s">
        <v>262</v>
      </c>
      <c r="D2" s="43" t="s">
        <v>263</v>
      </c>
      <c r="E2" s="44"/>
      <c r="F2" s="44"/>
      <c r="G2" s="44"/>
      <c r="H2" s="44"/>
      <c r="I2" s="44"/>
      <c r="J2" s="45" t="s">
        <v>264</v>
      </c>
      <c r="K2" s="44"/>
      <c r="L2" s="44"/>
      <c r="M2" s="44"/>
      <c r="N2" s="44"/>
      <c r="O2" s="44"/>
      <c r="P2" s="44"/>
      <c r="Q2" s="44"/>
      <c r="R2" s="45" t="s">
        <v>265</v>
      </c>
      <c r="S2" s="37" t="s">
        <v>266</v>
      </c>
      <c r="T2" s="37" t="s">
        <v>267</v>
      </c>
      <c r="U2" s="37" t="s">
        <v>268</v>
      </c>
    </row>
    <row r="3" spans="1:21" s="5" customFormat="1" ht="71.25" customHeight="1" x14ac:dyDescent="0.15">
      <c r="A3" s="40"/>
      <c r="B3" s="41"/>
      <c r="C3" s="42"/>
      <c r="D3" s="43"/>
      <c r="E3" s="6" t="s">
        <v>269</v>
      </c>
      <c r="F3" s="7" t="s">
        <v>270</v>
      </c>
      <c r="G3" s="6" t="s">
        <v>271</v>
      </c>
      <c r="H3" s="6" t="s">
        <v>272</v>
      </c>
      <c r="I3" s="6" t="s">
        <v>273</v>
      </c>
      <c r="J3" s="45"/>
      <c r="K3" s="6" t="s">
        <v>274</v>
      </c>
      <c r="L3" s="6" t="s">
        <v>275</v>
      </c>
      <c r="M3" s="6" t="s">
        <v>276</v>
      </c>
      <c r="N3" s="6" t="s">
        <v>277</v>
      </c>
      <c r="O3" s="6" t="s">
        <v>278</v>
      </c>
      <c r="P3" s="6" t="s">
        <v>279</v>
      </c>
      <c r="Q3" s="6" t="s">
        <v>280</v>
      </c>
      <c r="R3" s="45"/>
      <c r="S3" s="37"/>
      <c r="T3" s="37"/>
      <c r="U3" s="37"/>
    </row>
    <row r="4" spans="1:21" s="5" customFormat="1" ht="24" customHeight="1" x14ac:dyDescent="0.15">
      <c r="A4" s="40"/>
      <c r="B4" s="41"/>
      <c r="C4" s="8" t="s">
        <v>281</v>
      </c>
      <c r="D4" s="8" t="s">
        <v>281</v>
      </c>
      <c r="E4" s="8" t="s">
        <v>281</v>
      </c>
      <c r="F4" s="9" t="s">
        <v>281</v>
      </c>
      <c r="G4" s="8" t="s">
        <v>281</v>
      </c>
      <c r="H4" s="8" t="s">
        <v>281</v>
      </c>
      <c r="I4" s="8" t="s">
        <v>281</v>
      </c>
      <c r="J4" s="8" t="s">
        <v>281</v>
      </c>
      <c r="K4" s="8" t="s">
        <v>281</v>
      </c>
      <c r="L4" s="8" t="s">
        <v>281</v>
      </c>
      <c r="M4" s="8" t="s">
        <v>281</v>
      </c>
      <c r="N4" s="8" t="s">
        <v>281</v>
      </c>
      <c r="O4" s="8" t="s">
        <v>281</v>
      </c>
      <c r="P4" s="8" t="s">
        <v>281</v>
      </c>
      <c r="Q4" s="8" t="s">
        <v>281</v>
      </c>
      <c r="R4" s="8" t="s">
        <v>281</v>
      </c>
      <c r="S4" s="9" t="s">
        <v>281</v>
      </c>
      <c r="T4" s="9" t="s">
        <v>281</v>
      </c>
      <c r="U4" s="9" t="s">
        <v>281</v>
      </c>
    </row>
    <row r="5" spans="1:21" ht="24" customHeight="1" x14ac:dyDescent="0.15">
      <c r="A5" s="1" t="s">
        <v>282</v>
      </c>
      <c r="B5" s="1" t="s">
        <v>283</v>
      </c>
      <c r="C5" s="2">
        <v>86.601710412335407</v>
      </c>
      <c r="D5" s="2">
        <v>22.043669871794872</v>
      </c>
      <c r="E5" s="2">
        <v>4.3745192307692307</v>
      </c>
      <c r="F5" s="2">
        <v>4.4366185897435892</v>
      </c>
      <c r="G5" s="2">
        <v>4.3580929487179487</v>
      </c>
      <c r="H5" s="2">
        <v>4.4374198717948712</v>
      </c>
      <c r="I5" s="2">
        <v>4.4370192307692307</v>
      </c>
      <c r="J5" s="2">
        <v>21.642500000000005</v>
      </c>
      <c r="K5" s="2">
        <v>3.4850000000000008</v>
      </c>
      <c r="L5" s="2">
        <v>3.4700000000000006</v>
      </c>
      <c r="M5" s="2">
        <v>3.4700000000000006</v>
      </c>
      <c r="N5" s="2">
        <v>3.3950000000000009</v>
      </c>
      <c r="O5" s="2">
        <v>2.5950000000000002</v>
      </c>
      <c r="P5" s="2">
        <v>2.61375</v>
      </c>
      <c r="Q5" s="2">
        <v>2.61375</v>
      </c>
      <c r="R5" s="2">
        <v>9.9375</v>
      </c>
      <c r="S5" s="2">
        <v>13.500000000000002</v>
      </c>
      <c r="T5" s="2">
        <v>15.50929054054054</v>
      </c>
      <c r="U5" s="2">
        <v>3.96875</v>
      </c>
    </row>
    <row r="6" spans="1:21" ht="24" customHeight="1" x14ac:dyDescent="0.15">
      <c r="A6" s="1" t="s">
        <v>284</v>
      </c>
      <c r="B6" s="1" t="s">
        <v>285</v>
      </c>
      <c r="C6" s="2">
        <v>86.356025641025639</v>
      </c>
      <c r="D6" s="2">
        <v>21.946794871794872</v>
      </c>
      <c r="E6" s="2">
        <v>4.444686234817814</v>
      </c>
      <c r="F6" s="2">
        <v>4.3562078272604587</v>
      </c>
      <c r="G6" s="2">
        <v>4.3808704453441294</v>
      </c>
      <c r="H6" s="2">
        <v>4.3571862348178136</v>
      </c>
      <c r="I6" s="2">
        <v>4.4078441295546558</v>
      </c>
      <c r="J6" s="2">
        <v>21.51</v>
      </c>
      <c r="K6" s="2">
        <v>3.46</v>
      </c>
      <c r="L6" s="2">
        <v>3.4720000000000004</v>
      </c>
      <c r="M6" s="2">
        <v>3.4160000000000004</v>
      </c>
      <c r="N6" s="2">
        <v>3.4040000000000008</v>
      </c>
      <c r="O6" s="2">
        <v>2.5859999999999999</v>
      </c>
      <c r="P6" s="2">
        <v>2.5859999999999999</v>
      </c>
      <c r="Q6" s="2">
        <v>2.5859999999999999</v>
      </c>
      <c r="R6" s="2">
        <v>9.99</v>
      </c>
      <c r="S6" s="2">
        <v>13.830000000000002</v>
      </c>
      <c r="T6" s="2">
        <v>14.975</v>
      </c>
      <c r="U6" s="2">
        <v>4.10423076923077</v>
      </c>
    </row>
    <row r="7" spans="1:21" ht="24" customHeight="1" x14ac:dyDescent="0.15">
      <c r="A7" s="1" t="s">
        <v>286</v>
      </c>
      <c r="B7" s="1" t="s">
        <v>287</v>
      </c>
      <c r="C7" s="2">
        <v>85.801310963218853</v>
      </c>
      <c r="D7" s="2">
        <v>21.500692837863888</v>
      </c>
      <c r="E7" s="2">
        <v>4.3271797281665707</v>
      </c>
      <c r="F7" s="2">
        <v>4.2956947657605555</v>
      </c>
      <c r="G7" s="2">
        <v>4.3045088683246577</v>
      </c>
      <c r="H7" s="2">
        <v>4.2597515423173311</v>
      </c>
      <c r="I7" s="2">
        <v>4.3135579332947751</v>
      </c>
      <c r="J7" s="2">
        <v>21.037124542124548</v>
      </c>
      <c r="K7" s="2">
        <v>3.3653113553113556</v>
      </c>
      <c r="L7" s="2">
        <v>3.3695970695970701</v>
      </c>
      <c r="M7" s="2">
        <v>3.3638827838827843</v>
      </c>
      <c r="N7" s="2">
        <v>3.34959706959707</v>
      </c>
      <c r="O7" s="2">
        <v>2.5218406593406599</v>
      </c>
      <c r="P7" s="2">
        <v>2.5364835164835169</v>
      </c>
      <c r="Q7" s="2">
        <v>2.5304120879120879</v>
      </c>
      <c r="R7" s="2">
        <v>10</v>
      </c>
      <c r="S7" s="2">
        <v>13.768543956043954</v>
      </c>
      <c r="T7" s="2">
        <v>15.302342394447658</v>
      </c>
      <c r="U7" s="2">
        <v>4.192607232738812</v>
      </c>
    </row>
    <row r="8" spans="1:21" ht="24" customHeight="1" x14ac:dyDescent="0.15">
      <c r="A8" s="1" t="s">
        <v>288</v>
      </c>
      <c r="B8" s="1" t="s">
        <v>289</v>
      </c>
      <c r="C8" s="2">
        <f>AVERAGE(南湖新区!D5:D9)</f>
        <v>85.634889521100064</v>
      </c>
      <c r="D8" s="2">
        <f>AVERAGE(南湖新区!E5:E9)</f>
        <v>21.412500000000001</v>
      </c>
      <c r="E8" s="2">
        <f>AVERAGE(南湖新区!F5:F9)</f>
        <v>4.2549999999999999</v>
      </c>
      <c r="F8" s="2">
        <f>AVERAGE(南湖新区!G5:G9)</f>
        <v>4.2799999999999994</v>
      </c>
      <c r="G8" s="2">
        <f>AVERAGE(南湖新区!H5:H9)</f>
        <v>4.2924999999999995</v>
      </c>
      <c r="H8" s="2">
        <f>AVERAGE(南湖新区!I5:I9)</f>
        <v>4.2924999999999995</v>
      </c>
      <c r="I8" s="2">
        <f>AVERAGE(南湖新区!J5:J9)</f>
        <v>4.2924999999999995</v>
      </c>
      <c r="J8" s="2">
        <f>AVERAGE(南湖新区!K5:K9)</f>
        <v>20.839000000000006</v>
      </c>
      <c r="K8" s="2">
        <f>AVERAGE(南湖新区!L5:L9)</f>
        <v>3.3400000000000007</v>
      </c>
      <c r="L8" s="2">
        <f>AVERAGE(南湖新区!M5:M9)</f>
        <v>3.3520000000000003</v>
      </c>
      <c r="M8" s="2">
        <f>AVERAGE(南湖新区!N5:N9)</f>
        <v>3.3200000000000003</v>
      </c>
      <c r="N8" s="2">
        <f>AVERAGE(南湖新区!O5:O9)</f>
        <v>3.3080000000000007</v>
      </c>
      <c r="O8" s="2">
        <f>AVERAGE(南湖新区!P5:P9)</f>
        <v>2.4990000000000001</v>
      </c>
      <c r="P8" s="2">
        <f>AVERAGE(南湖新区!Q5:Q9)</f>
        <v>2.5100000000000002</v>
      </c>
      <c r="Q8" s="2">
        <f>AVERAGE(南湖新区!R5:R9)</f>
        <v>2.5100000000000002</v>
      </c>
      <c r="R8" s="2">
        <f>AVERAGE(南湖新区!S5:S9)</f>
        <v>10</v>
      </c>
      <c r="S8" s="2">
        <f>AVERAGE(南湖新区!T5:T9)</f>
        <v>13.965</v>
      </c>
      <c r="T8" s="2">
        <f>AVERAGE(南湖新区!U5:U9)</f>
        <v>15.139015027172922</v>
      </c>
      <c r="U8" s="2">
        <f>AVERAGE(南湖新区!V5:V9)</f>
        <v>4.2794129554655864</v>
      </c>
    </row>
    <row r="9" spans="1:21" s="15" customFormat="1" ht="24" customHeight="1" x14ac:dyDescent="0.15">
      <c r="A9" s="12" t="s">
        <v>290</v>
      </c>
      <c r="B9" s="12" t="s">
        <v>9</v>
      </c>
      <c r="C9" s="13">
        <v>85.626337734981959</v>
      </c>
      <c r="D9" s="13">
        <v>21.593083427800266</v>
      </c>
      <c r="E9" s="13">
        <v>4.3154795141700397</v>
      </c>
      <c r="F9" s="13">
        <v>4.2922159244264506</v>
      </c>
      <c r="G9" s="13">
        <v>4.3290202429149796</v>
      </c>
      <c r="H9" s="13">
        <v>4.3115877192982452</v>
      </c>
      <c r="I9" s="13">
        <v>4.344780026990553</v>
      </c>
      <c r="J9" s="13">
        <v>21.061800000000002</v>
      </c>
      <c r="K9" s="13">
        <v>3.3528000000000007</v>
      </c>
      <c r="L9" s="13">
        <v>3.3768000000000011</v>
      </c>
      <c r="M9" s="13">
        <v>3.3672000000000009</v>
      </c>
      <c r="N9" s="13">
        <v>3.3504</v>
      </c>
      <c r="O9" s="13">
        <v>2.5326000000000004</v>
      </c>
      <c r="P9" s="13">
        <v>2.5409999999999999</v>
      </c>
      <c r="Q9" s="13">
        <v>2.5409999999999999</v>
      </c>
      <c r="R9" s="13">
        <v>9.9759999999999991</v>
      </c>
      <c r="S9" s="13">
        <v>13.92</v>
      </c>
      <c r="T9" s="13">
        <v>14.915447917715287</v>
      </c>
      <c r="U9" s="13">
        <v>4.1599792099792099</v>
      </c>
    </row>
    <row r="10" spans="1:21" ht="24" customHeight="1" x14ac:dyDescent="0.15">
      <c r="A10" s="1" t="s">
        <v>291</v>
      </c>
      <c r="B10" s="1" t="s">
        <v>11</v>
      </c>
      <c r="C10" s="2">
        <v>85.483265869107981</v>
      </c>
      <c r="D10" s="2">
        <v>21.366666666666667</v>
      </c>
      <c r="E10" s="2">
        <v>4.2908333333333335</v>
      </c>
      <c r="F10" s="2">
        <v>4.2574999999999994</v>
      </c>
      <c r="G10" s="2">
        <v>4.253333333333333</v>
      </c>
      <c r="H10" s="2">
        <v>4.2658333333333331</v>
      </c>
      <c r="I10" s="2">
        <v>4.2991666666666664</v>
      </c>
      <c r="J10" s="2">
        <v>21.017538461538461</v>
      </c>
      <c r="K10" s="2">
        <v>3.3418461538461552</v>
      </c>
      <c r="L10" s="2">
        <v>3.3791794871794876</v>
      </c>
      <c r="M10" s="2">
        <v>3.3578461538461544</v>
      </c>
      <c r="N10" s="2">
        <v>3.3325128205128212</v>
      </c>
      <c r="O10" s="2">
        <v>2.521384615384616</v>
      </c>
      <c r="P10" s="2">
        <v>2.5543846153846159</v>
      </c>
      <c r="Q10" s="2">
        <v>2.5303846153846163</v>
      </c>
      <c r="R10" s="2">
        <v>9.9799999999999986</v>
      </c>
      <c r="S10" s="2">
        <v>13.695</v>
      </c>
      <c r="T10" s="2">
        <v>15.151152873521292</v>
      </c>
      <c r="U10" s="2">
        <v>4.2729078673815515</v>
      </c>
    </row>
    <row r="11" spans="1:21" ht="24" customHeight="1" x14ac:dyDescent="0.15">
      <c r="A11" s="10" t="s">
        <v>292</v>
      </c>
      <c r="B11" s="1" t="s">
        <v>13</v>
      </c>
      <c r="C11" s="2">
        <v>85.464682149761103</v>
      </c>
      <c r="D11" s="2">
        <v>21.336217948717952</v>
      </c>
      <c r="E11" s="2">
        <v>4.3254487179487171</v>
      </c>
      <c r="F11" s="2">
        <v>4.2748076923076921</v>
      </c>
      <c r="G11" s="2">
        <v>4.2373076923076924</v>
      </c>
      <c r="H11" s="2">
        <v>4.2366666666666664</v>
      </c>
      <c r="I11" s="2">
        <v>4.2619871794871802</v>
      </c>
      <c r="J11" s="2">
        <v>21.142205128205127</v>
      </c>
      <c r="K11" s="2">
        <v>3.3975128205128216</v>
      </c>
      <c r="L11" s="2">
        <v>3.3975128205128216</v>
      </c>
      <c r="M11" s="2">
        <v>3.3975128205128216</v>
      </c>
      <c r="N11" s="2">
        <v>3.320512820512822</v>
      </c>
      <c r="O11" s="2">
        <v>2.534384615384615</v>
      </c>
      <c r="P11" s="2">
        <v>2.5443846153846157</v>
      </c>
      <c r="Q11" s="2">
        <v>2.5503846153846155</v>
      </c>
      <c r="R11" s="2">
        <v>10</v>
      </c>
      <c r="S11" s="2">
        <v>13.725384615384616</v>
      </c>
      <c r="T11" s="2">
        <v>15.178101178101178</v>
      </c>
      <c r="U11" s="2">
        <v>4.0827732793522262</v>
      </c>
    </row>
    <row r="12" spans="1:21" ht="24" customHeight="1" x14ac:dyDescent="0.15">
      <c r="A12" s="1" t="s">
        <v>293</v>
      </c>
      <c r="B12" s="1" t="s">
        <v>15</v>
      </c>
      <c r="C12" s="2">
        <v>85.436347248057785</v>
      </c>
      <c r="D12" s="2">
        <v>21.449679487179488</v>
      </c>
      <c r="E12" s="2">
        <v>4.2951282051282051</v>
      </c>
      <c r="F12" s="2">
        <v>4.2701282051282048</v>
      </c>
      <c r="G12" s="2">
        <v>4.2569871794871785</v>
      </c>
      <c r="H12" s="2">
        <v>4.2948076923076925</v>
      </c>
      <c r="I12" s="2">
        <v>4.3326282051282048</v>
      </c>
      <c r="J12" s="2">
        <v>20.840000000000003</v>
      </c>
      <c r="K12" s="2">
        <v>3.3360000000000007</v>
      </c>
      <c r="L12" s="2">
        <v>3.3280000000000007</v>
      </c>
      <c r="M12" s="2">
        <v>3.3480000000000012</v>
      </c>
      <c r="N12" s="2">
        <v>3.3280000000000007</v>
      </c>
      <c r="O12" s="2">
        <v>2.5110000000000001</v>
      </c>
      <c r="P12" s="2">
        <v>2.5020000000000002</v>
      </c>
      <c r="Q12" s="2">
        <v>2.4869999999999997</v>
      </c>
      <c r="R12" s="2">
        <v>9.9749999999999996</v>
      </c>
      <c r="S12" s="2">
        <v>13.940344129554656</v>
      </c>
      <c r="T12" s="2">
        <v>15.014015939015939</v>
      </c>
      <c r="U12" s="2">
        <v>4.2173076923076929</v>
      </c>
    </row>
    <row r="13" spans="1:21" ht="24" customHeight="1" x14ac:dyDescent="0.15">
      <c r="A13" s="1" t="s">
        <v>294</v>
      </c>
      <c r="B13" s="1" t="s">
        <v>17</v>
      </c>
      <c r="C13" s="2">
        <v>85.309234607655668</v>
      </c>
      <c r="D13" s="2">
        <v>21.391452991452994</v>
      </c>
      <c r="E13" s="2">
        <v>4.2816025641025641</v>
      </c>
      <c r="F13" s="2">
        <v>4.2773290598290599</v>
      </c>
      <c r="G13" s="2">
        <v>4.2313888888888886</v>
      </c>
      <c r="H13" s="2">
        <v>4.2901495726495718</v>
      </c>
      <c r="I13" s="2">
        <v>4.3109829059829057</v>
      </c>
      <c r="J13" s="2">
        <v>21.131923076923083</v>
      </c>
      <c r="K13" s="2">
        <v>3.384991452991454</v>
      </c>
      <c r="L13" s="2">
        <v>3.4038632478632489</v>
      </c>
      <c r="M13" s="2">
        <v>3.3714188034188042</v>
      </c>
      <c r="N13" s="2">
        <v>3.3323418803418807</v>
      </c>
      <c r="O13" s="2">
        <v>2.5457692307692308</v>
      </c>
      <c r="P13" s="2">
        <v>2.5427692307692307</v>
      </c>
      <c r="Q13" s="2">
        <v>2.5507692307692311</v>
      </c>
      <c r="R13" s="2">
        <v>9.9799999999999986</v>
      </c>
      <c r="S13" s="2">
        <v>13.768974358974358</v>
      </c>
      <c r="T13" s="2">
        <v>14.890325475851792</v>
      </c>
      <c r="U13" s="2">
        <v>4.1465587044534411</v>
      </c>
    </row>
    <row r="14" spans="1:21" ht="24" customHeight="1" x14ac:dyDescent="0.15">
      <c r="A14" s="1" t="s">
        <v>295</v>
      </c>
      <c r="B14" s="1" t="s">
        <v>18</v>
      </c>
      <c r="C14" s="2">
        <v>85.110161638350505</v>
      </c>
      <c r="D14" s="2">
        <v>21.410027472527471</v>
      </c>
      <c r="E14" s="2">
        <v>4.2824862637362635</v>
      </c>
      <c r="F14" s="2">
        <v>4.256158424908425</v>
      </c>
      <c r="G14" s="2">
        <v>4.2828296703296704</v>
      </c>
      <c r="H14" s="2">
        <v>4.2650869963369962</v>
      </c>
      <c r="I14" s="2">
        <v>4.3234661172161166</v>
      </c>
      <c r="J14" s="2">
        <v>20.920357142857149</v>
      </c>
      <c r="K14" s="2">
        <v>3.3591208791208804</v>
      </c>
      <c r="L14" s="2">
        <v>3.364761904761906</v>
      </c>
      <c r="M14" s="2">
        <v>3.3256776556776573</v>
      </c>
      <c r="N14" s="2">
        <v>3.29901098901099</v>
      </c>
      <c r="O14" s="2">
        <v>2.5171153846153844</v>
      </c>
      <c r="P14" s="2">
        <v>2.5289835164835166</v>
      </c>
      <c r="Q14" s="2">
        <v>2.5256868131868133</v>
      </c>
      <c r="R14" s="2">
        <v>9.9642857142857135</v>
      </c>
      <c r="S14" s="2">
        <v>13.812362637362638</v>
      </c>
      <c r="T14" s="2">
        <v>14.768555296612572</v>
      </c>
      <c r="U14" s="2">
        <v>4.2345733747049534</v>
      </c>
    </row>
    <row r="15" spans="1:21" ht="24" customHeight="1" x14ac:dyDescent="0.15">
      <c r="A15" s="1" t="s">
        <v>296</v>
      </c>
      <c r="B15" s="1" t="s">
        <v>20</v>
      </c>
      <c r="C15" s="2">
        <v>83.792958255826676</v>
      </c>
      <c r="D15" s="2">
        <v>21.0056623931624</v>
      </c>
      <c r="E15" s="2">
        <v>4.204423076923077</v>
      </c>
      <c r="F15" s="2">
        <v>4.1878632478632474</v>
      </c>
      <c r="G15" s="2">
        <v>4.191816239316239</v>
      </c>
      <c r="H15" s="2">
        <v>4.1877564102564104</v>
      </c>
      <c r="I15" s="2">
        <v>4.2338034188034195</v>
      </c>
      <c r="J15" s="2">
        <v>20.450085470085472</v>
      </c>
      <c r="K15" s="2">
        <v>3.2749401709401718</v>
      </c>
      <c r="L15" s="2">
        <v>3.2885470085470101</v>
      </c>
      <c r="M15" s="2">
        <v>3.2510427350427364</v>
      </c>
      <c r="N15" s="2">
        <v>3.2577094017094028</v>
      </c>
      <c r="O15" s="2">
        <v>2.4622820512820511</v>
      </c>
      <c r="P15" s="2">
        <v>2.4592820512820515</v>
      </c>
      <c r="Q15" s="2">
        <v>2.4562820512820513</v>
      </c>
      <c r="R15" s="2">
        <v>10</v>
      </c>
      <c r="S15" s="2">
        <v>13.569461538461535</v>
      </c>
      <c r="T15" s="2">
        <v>14.506150575676893</v>
      </c>
      <c r="U15" s="2">
        <v>4.2615982784403839</v>
      </c>
    </row>
    <row r="16" spans="1:21" ht="24" customHeight="1" x14ac:dyDescent="0.15">
      <c r="A16" s="1" t="s">
        <v>297</v>
      </c>
      <c r="B16" s="1" t="s">
        <v>22</v>
      </c>
      <c r="C16" s="2">
        <v>82.349172755498415</v>
      </c>
      <c r="D16" s="2">
        <v>20.582732371794872</v>
      </c>
      <c r="E16" s="2">
        <v>4.1353165064102573</v>
      </c>
      <c r="F16" s="2">
        <v>4.1313100961538467</v>
      </c>
      <c r="G16" s="2">
        <v>4.1079727564102573</v>
      </c>
      <c r="H16" s="2">
        <v>4.0923477564102573</v>
      </c>
      <c r="I16" s="2">
        <v>4.1157852564102573</v>
      </c>
      <c r="J16" s="2">
        <v>20.102219551282055</v>
      </c>
      <c r="K16" s="2">
        <v>3.2110897435897447</v>
      </c>
      <c r="L16" s="2">
        <v>3.2312500000000015</v>
      </c>
      <c r="M16" s="2">
        <v>3.198269230769232</v>
      </c>
      <c r="N16" s="2">
        <v>3.1708974358974378</v>
      </c>
      <c r="O16" s="2">
        <v>2.4312900641025639</v>
      </c>
      <c r="P16" s="2">
        <v>2.4304326923076927</v>
      </c>
      <c r="Q16" s="2">
        <v>2.4289903846153842</v>
      </c>
      <c r="R16" s="2">
        <v>9.9734374999999993</v>
      </c>
      <c r="S16" s="2">
        <v>13.410240384615383</v>
      </c>
      <c r="T16" s="2">
        <v>14.171856206915415</v>
      </c>
      <c r="U16" s="2">
        <v>4.108686740890688</v>
      </c>
    </row>
    <row r="22" spans="7:7" x14ac:dyDescent="0.15">
      <c r="G22" s="26"/>
    </row>
  </sheetData>
  <mergeCells count="12">
    <mergeCell ref="T2:T3"/>
    <mergeCell ref="U2:U3"/>
    <mergeCell ref="A1:U1"/>
    <mergeCell ref="A2:A4"/>
    <mergeCell ref="B2:B4"/>
    <mergeCell ref="C2:C3"/>
    <mergeCell ref="D2:D3"/>
    <mergeCell ref="E2:I2"/>
    <mergeCell ref="J2:J3"/>
    <mergeCell ref="K2:Q2"/>
    <mergeCell ref="R2:R3"/>
    <mergeCell ref="S2:S3"/>
  </mergeCells>
  <phoneticPr fontId="3" type="noConversion"/>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8"/>
  <sheetViews>
    <sheetView workbookViewId="0">
      <selection activeCell="C18" sqref="C18"/>
    </sheetView>
  </sheetViews>
  <sheetFormatPr defaultRowHeight="13.5" x14ac:dyDescent="0.15"/>
  <cols>
    <col min="1" max="1" width="26.5" customWidth="1"/>
    <col min="2" max="2" width="8.875" customWidth="1"/>
    <col min="19" max="19" width="11" customWidth="1"/>
    <col min="20" max="20" width="10.125" customWidth="1"/>
    <col min="22" max="22" width="11" customWidth="1"/>
  </cols>
  <sheetData>
    <row r="1" spans="1:22" s="4" customFormat="1" ht="71.25" customHeight="1" x14ac:dyDescent="0.15">
      <c r="A1" s="38" t="s">
        <v>259</v>
      </c>
      <c r="B1" s="38"/>
      <c r="C1" s="38"/>
      <c r="D1" s="39"/>
      <c r="E1" s="39"/>
      <c r="F1" s="39"/>
      <c r="G1" s="39"/>
      <c r="H1" s="39"/>
      <c r="I1" s="39"/>
      <c r="J1" s="39"/>
      <c r="K1" s="39"/>
      <c r="L1" s="39"/>
      <c r="M1" s="39"/>
      <c r="N1" s="39"/>
      <c r="O1" s="39"/>
      <c r="P1" s="39"/>
      <c r="Q1" s="39"/>
      <c r="R1" s="39"/>
      <c r="S1" s="39"/>
      <c r="T1" s="39"/>
      <c r="U1" s="39"/>
      <c r="V1" s="39"/>
    </row>
    <row r="2" spans="1:22" s="5" customFormat="1" ht="22.5" customHeight="1" x14ac:dyDescent="0.15">
      <c r="A2" s="40" t="s">
        <v>260</v>
      </c>
      <c r="B2" s="46" t="s">
        <v>351</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80.2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4"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24</v>
      </c>
      <c r="B5" s="27" t="s">
        <v>352</v>
      </c>
      <c r="C5" s="27" t="s">
        <v>25</v>
      </c>
      <c r="D5" s="2">
        <v>88.863851351351357</v>
      </c>
      <c r="E5" s="3">
        <f>SUM(F5:J5)</f>
        <v>22.3125</v>
      </c>
      <c r="F5" s="3">
        <v>4.4625000000000004</v>
      </c>
      <c r="G5" s="3">
        <v>4.4625000000000004</v>
      </c>
      <c r="H5" s="3">
        <v>4.4625000000000004</v>
      </c>
      <c r="I5" s="3">
        <v>4.4625000000000004</v>
      </c>
      <c r="J5" s="3">
        <v>4.4625000000000004</v>
      </c>
      <c r="K5" s="3">
        <f>SUM(L5:R5)</f>
        <v>22.750000000000004</v>
      </c>
      <c r="L5" s="3">
        <v>3.6400000000000006</v>
      </c>
      <c r="M5" s="3">
        <v>3.6400000000000006</v>
      </c>
      <c r="N5" s="3">
        <v>3.6400000000000006</v>
      </c>
      <c r="O5" s="3">
        <v>3.6400000000000006</v>
      </c>
      <c r="P5" s="3">
        <v>2.7300000000000004</v>
      </c>
      <c r="Q5" s="3">
        <v>2.7300000000000004</v>
      </c>
      <c r="R5" s="3">
        <v>2.7300000000000004</v>
      </c>
      <c r="S5" s="3">
        <v>10</v>
      </c>
      <c r="T5" s="3">
        <v>13.425000000000001</v>
      </c>
      <c r="U5" s="3">
        <v>16.351351351351351</v>
      </c>
      <c r="V5" s="3">
        <v>4.0250000000000004</v>
      </c>
    </row>
    <row r="6" spans="1:22" ht="24" customHeight="1" x14ac:dyDescent="0.15">
      <c r="A6" s="1" t="s">
        <v>86</v>
      </c>
      <c r="B6" s="27" t="s">
        <v>353</v>
      </c>
      <c r="C6" s="27" t="s">
        <v>87</v>
      </c>
      <c r="D6" s="2">
        <v>86.222990297990293</v>
      </c>
      <c r="E6" s="3">
        <f>SUM(F6:J6)</f>
        <v>21.987179487179485</v>
      </c>
      <c r="F6" s="3">
        <v>4.4230769230769234</v>
      </c>
      <c r="G6" s="3">
        <v>4.3589743589743586</v>
      </c>
      <c r="H6" s="3">
        <v>4.2948717948717947</v>
      </c>
      <c r="I6" s="3">
        <v>4.4871794871794872</v>
      </c>
      <c r="J6" s="3">
        <v>4.4230769230769234</v>
      </c>
      <c r="K6" s="3">
        <f>SUM(L6:R6)</f>
        <v>20.925000000000004</v>
      </c>
      <c r="L6" s="3">
        <v>3.3600000000000008</v>
      </c>
      <c r="M6" s="3">
        <v>3.3000000000000007</v>
      </c>
      <c r="N6" s="3">
        <v>3.3000000000000007</v>
      </c>
      <c r="O6" s="3">
        <v>3.3600000000000008</v>
      </c>
      <c r="P6" s="3">
        <v>2.5199999999999996</v>
      </c>
      <c r="Q6" s="3">
        <v>2.5199999999999996</v>
      </c>
      <c r="R6" s="3">
        <v>2.5649999999999999</v>
      </c>
      <c r="S6" s="3">
        <v>9.75</v>
      </c>
      <c r="T6" s="3">
        <v>13.725</v>
      </c>
      <c r="U6" s="3">
        <v>15.810810810810811</v>
      </c>
      <c r="V6" s="3">
        <v>4.0250000000000004</v>
      </c>
    </row>
    <row r="7" spans="1:22" ht="24" customHeight="1" x14ac:dyDescent="0.15">
      <c r="A7" s="1" t="s">
        <v>99</v>
      </c>
      <c r="B7" s="27" t="s">
        <v>354</v>
      </c>
      <c r="C7" s="27" t="s">
        <v>100</v>
      </c>
      <c r="D7" s="2">
        <v>85.6875</v>
      </c>
      <c r="E7" s="3">
        <f>SUM(F7:J7)</f>
        <v>22.0625</v>
      </c>
      <c r="F7" s="3">
        <v>4.3125</v>
      </c>
      <c r="G7" s="3">
        <v>4.5</v>
      </c>
      <c r="H7" s="3">
        <v>4.375</v>
      </c>
      <c r="I7" s="3">
        <v>4.4375</v>
      </c>
      <c r="J7" s="3">
        <v>4.4375</v>
      </c>
      <c r="K7" s="3">
        <f>SUM(L7:R7)</f>
        <v>20.950000000000006</v>
      </c>
      <c r="L7" s="3">
        <v>3.3800000000000012</v>
      </c>
      <c r="M7" s="3">
        <v>3.3800000000000012</v>
      </c>
      <c r="N7" s="3">
        <v>3.3800000000000012</v>
      </c>
      <c r="O7" s="3">
        <v>3.2800000000000011</v>
      </c>
      <c r="P7" s="3">
        <v>2.46</v>
      </c>
      <c r="Q7" s="3">
        <v>2.5349999999999997</v>
      </c>
      <c r="R7" s="3">
        <v>2.5349999999999997</v>
      </c>
      <c r="S7" s="3">
        <v>10</v>
      </c>
      <c r="T7" s="3">
        <v>13.2</v>
      </c>
      <c r="U7" s="3">
        <v>15.375</v>
      </c>
      <c r="V7" s="3">
        <v>4.0999999999999996</v>
      </c>
    </row>
    <row r="8" spans="1:22" ht="24" customHeight="1" x14ac:dyDescent="0.15">
      <c r="A8" s="1" t="s">
        <v>107</v>
      </c>
      <c r="B8" s="27" t="s">
        <v>356</v>
      </c>
      <c r="C8" s="27" t="s">
        <v>108</v>
      </c>
      <c r="D8" s="2">
        <v>85.632500000000007</v>
      </c>
      <c r="E8" s="3">
        <f>SUM(F8:J8)</f>
        <v>21.8125</v>
      </c>
      <c r="F8" s="3">
        <v>4.3</v>
      </c>
      <c r="G8" s="3">
        <v>4.4249999999999998</v>
      </c>
      <c r="H8" s="3">
        <v>4.3</v>
      </c>
      <c r="I8" s="3">
        <v>4.3624999999999998</v>
      </c>
      <c r="J8" s="3">
        <v>4.4249999999999998</v>
      </c>
      <c r="K8" s="3">
        <f>SUM(L8:R8)</f>
        <v>21.945000000000004</v>
      </c>
      <c r="L8" s="3">
        <v>3.56</v>
      </c>
      <c r="M8" s="3">
        <v>3.56</v>
      </c>
      <c r="N8" s="3">
        <v>3.56</v>
      </c>
      <c r="O8" s="3">
        <v>3.3</v>
      </c>
      <c r="P8" s="3">
        <v>2.6700000000000008</v>
      </c>
      <c r="Q8" s="3">
        <v>2.6700000000000008</v>
      </c>
      <c r="R8" s="3">
        <v>2.6250000000000004</v>
      </c>
      <c r="S8" s="3">
        <v>10</v>
      </c>
      <c r="T8" s="3">
        <v>13.65</v>
      </c>
      <c r="U8" s="3">
        <v>14.5</v>
      </c>
      <c r="V8" s="3">
        <v>3.7250000000000001</v>
      </c>
    </row>
  </sheetData>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0" orientation="portrait"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10"/>
  <sheetViews>
    <sheetView workbookViewId="0">
      <selection activeCell="D10" sqref="D10"/>
    </sheetView>
  </sheetViews>
  <sheetFormatPr defaultRowHeight="13.5" x14ac:dyDescent="0.15"/>
  <cols>
    <col min="1" max="1" width="32.75" customWidth="1"/>
    <col min="2" max="2" width="9.375" customWidth="1"/>
    <col min="19" max="19" width="10.75" customWidth="1"/>
    <col min="22" max="22" width="11.25" customWidth="1"/>
  </cols>
  <sheetData>
    <row r="1" spans="1:22" s="4" customFormat="1" ht="57" customHeight="1" x14ac:dyDescent="0.15">
      <c r="A1" s="49" t="s">
        <v>259</v>
      </c>
      <c r="B1" s="49"/>
      <c r="C1" s="49"/>
      <c r="D1" s="50"/>
      <c r="E1" s="50"/>
      <c r="F1" s="50"/>
      <c r="G1" s="50"/>
      <c r="H1" s="50"/>
      <c r="I1" s="50"/>
      <c r="J1" s="50"/>
      <c r="K1" s="50"/>
      <c r="L1" s="50"/>
      <c r="M1" s="50"/>
      <c r="N1" s="50"/>
      <c r="O1" s="50"/>
      <c r="P1" s="50"/>
      <c r="Q1" s="50"/>
      <c r="R1" s="50"/>
      <c r="S1" s="50"/>
      <c r="T1" s="50"/>
      <c r="U1" s="50"/>
      <c r="V1" s="50"/>
    </row>
    <row r="2" spans="1:22" s="5" customFormat="1" ht="22.5" customHeight="1" x14ac:dyDescent="0.15">
      <c r="A2" s="40" t="s">
        <v>260</v>
      </c>
      <c r="B2" s="46" t="s">
        <v>351</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86.2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4"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38</v>
      </c>
      <c r="B5" s="1" t="s">
        <v>352</v>
      </c>
      <c r="C5" s="1" t="s">
        <v>39</v>
      </c>
      <c r="D5" s="2">
        <v>88.165705128205133</v>
      </c>
      <c r="E5" s="3">
        <f>SUM(F5:J5)</f>
        <v>22.4375</v>
      </c>
      <c r="F5" s="3">
        <v>4.5125000000000002</v>
      </c>
      <c r="G5" s="3">
        <v>4.45</v>
      </c>
      <c r="H5" s="3">
        <v>4.5125000000000002</v>
      </c>
      <c r="I5" s="3">
        <v>4.5125000000000002</v>
      </c>
      <c r="J5" s="3">
        <v>4.45</v>
      </c>
      <c r="K5" s="3">
        <f>SUM(L5:R5)</f>
        <v>22.374999999999996</v>
      </c>
      <c r="L5" s="3">
        <v>3.5799999999999996</v>
      </c>
      <c r="M5" s="3">
        <v>3.5799999999999996</v>
      </c>
      <c r="N5" s="3">
        <v>3.5799999999999996</v>
      </c>
      <c r="O5" s="3">
        <v>3.5799999999999996</v>
      </c>
      <c r="P5" s="3">
        <v>2.6850000000000001</v>
      </c>
      <c r="Q5" s="3">
        <v>2.6850000000000001</v>
      </c>
      <c r="R5" s="3">
        <v>2.6850000000000001</v>
      </c>
      <c r="S5" s="3">
        <v>9.9499999999999993</v>
      </c>
      <c r="T5" s="3">
        <v>13.875</v>
      </c>
      <c r="U5" s="3">
        <v>15.128205128205128</v>
      </c>
      <c r="V5" s="3">
        <v>4.4000000000000004</v>
      </c>
    </row>
    <row r="6" spans="1:22" ht="24" customHeight="1" x14ac:dyDescent="0.15">
      <c r="A6" s="1" t="s">
        <v>61</v>
      </c>
      <c r="B6" s="1" t="s">
        <v>353</v>
      </c>
      <c r="C6" s="1" t="s">
        <v>62</v>
      </c>
      <c r="D6" s="2">
        <v>87.318846153846152</v>
      </c>
      <c r="E6" s="3">
        <f>SUM(F6:J6)</f>
        <v>22.5</v>
      </c>
      <c r="F6" s="3">
        <v>4.5263157894736841</v>
      </c>
      <c r="G6" s="3">
        <v>4.4605263157894735</v>
      </c>
      <c r="H6" s="3">
        <v>4.3947368421052628</v>
      </c>
      <c r="I6" s="3">
        <v>4.5263157894736841</v>
      </c>
      <c r="J6" s="3">
        <v>4.5921052631578947</v>
      </c>
      <c r="K6" s="3">
        <f>SUM(L6:R6)</f>
        <v>21.69</v>
      </c>
      <c r="L6" s="3">
        <v>3.5200000000000009</v>
      </c>
      <c r="M6" s="3">
        <v>3.5200000000000009</v>
      </c>
      <c r="N6" s="3">
        <v>3.3600000000000008</v>
      </c>
      <c r="O6" s="3">
        <v>3.4600000000000009</v>
      </c>
      <c r="P6" s="3">
        <v>2.6399999999999997</v>
      </c>
      <c r="Q6" s="3">
        <v>2.5949999999999998</v>
      </c>
      <c r="R6" s="3">
        <v>2.5949999999999998</v>
      </c>
      <c r="S6" s="3">
        <v>10</v>
      </c>
      <c r="T6" s="3">
        <v>14.1</v>
      </c>
      <c r="U6" s="3">
        <v>14.875</v>
      </c>
      <c r="V6" s="3">
        <v>4.1538461538461542</v>
      </c>
    </row>
    <row r="7" spans="1:22" ht="24" customHeight="1" x14ac:dyDescent="0.15">
      <c r="A7" s="1" t="s">
        <v>80</v>
      </c>
      <c r="B7" s="1" t="s">
        <v>354</v>
      </c>
      <c r="C7" s="1" t="s">
        <v>81</v>
      </c>
      <c r="D7" s="2">
        <v>86.412820512820517</v>
      </c>
      <c r="E7" s="3">
        <f>SUM(F7:J7)</f>
        <v>22</v>
      </c>
      <c r="F7" s="3">
        <v>4.6124999999999998</v>
      </c>
      <c r="G7" s="3">
        <v>4.3624999999999998</v>
      </c>
      <c r="H7" s="3">
        <v>4.4249999999999998</v>
      </c>
      <c r="I7" s="3">
        <v>4.1749999999999998</v>
      </c>
      <c r="J7" s="3">
        <v>4.4249999999999998</v>
      </c>
      <c r="K7" s="3">
        <f>SUM(L7:R7)</f>
        <v>21.025000000000002</v>
      </c>
      <c r="L7" s="3">
        <v>3.3800000000000003</v>
      </c>
      <c r="M7" s="3">
        <v>3.3800000000000003</v>
      </c>
      <c r="N7" s="3">
        <v>3.3800000000000003</v>
      </c>
      <c r="O7" s="3">
        <v>3.2800000000000011</v>
      </c>
      <c r="P7" s="3">
        <v>2.5350000000000006</v>
      </c>
      <c r="Q7" s="3">
        <v>2.5350000000000006</v>
      </c>
      <c r="R7" s="3">
        <v>2.5350000000000006</v>
      </c>
      <c r="S7" s="3">
        <v>10</v>
      </c>
      <c r="T7" s="3">
        <v>13.875</v>
      </c>
      <c r="U7" s="3">
        <v>15.128205128205128</v>
      </c>
      <c r="V7" s="3">
        <v>4.384615384615385</v>
      </c>
    </row>
    <row r="8" spans="1:22" ht="24" customHeight="1" x14ac:dyDescent="0.15">
      <c r="A8" s="1" t="s">
        <v>132</v>
      </c>
      <c r="B8" s="1" t="s">
        <v>356</v>
      </c>
      <c r="C8" s="1" t="s">
        <v>133</v>
      </c>
      <c r="D8" s="2">
        <v>84.963782051282038</v>
      </c>
      <c r="E8" s="3">
        <f>SUM(F8:J8)</f>
        <v>20.9375</v>
      </c>
      <c r="F8" s="3">
        <v>4.1875</v>
      </c>
      <c r="G8" s="3">
        <v>4.1875</v>
      </c>
      <c r="H8" s="3">
        <v>4.1875</v>
      </c>
      <c r="I8" s="3">
        <v>4.1875</v>
      </c>
      <c r="J8" s="3">
        <v>4.1875</v>
      </c>
      <c r="K8" s="3">
        <f>SUM(L8:R8)</f>
        <v>20.875</v>
      </c>
      <c r="L8" s="3">
        <v>3.3400000000000007</v>
      </c>
      <c r="M8" s="3">
        <v>3.4</v>
      </c>
      <c r="N8" s="3">
        <v>3.2800000000000002</v>
      </c>
      <c r="O8" s="3">
        <v>3.3400000000000007</v>
      </c>
      <c r="P8" s="3">
        <v>2.5050000000000003</v>
      </c>
      <c r="Q8" s="3">
        <v>2.5050000000000003</v>
      </c>
      <c r="R8" s="3">
        <v>2.5050000000000003</v>
      </c>
      <c r="S8" s="3">
        <v>10</v>
      </c>
      <c r="T8" s="3">
        <v>14.1</v>
      </c>
      <c r="U8" s="3">
        <v>14.743589743589743</v>
      </c>
      <c r="V8" s="3">
        <v>4.3076923076923075</v>
      </c>
    </row>
    <row r="9" spans="1:22" ht="24" customHeight="1" x14ac:dyDescent="0.15">
      <c r="A9" s="1" t="s">
        <v>136</v>
      </c>
      <c r="B9" s="1" t="s">
        <v>357</v>
      </c>
      <c r="C9" s="1" t="s">
        <v>137</v>
      </c>
      <c r="D9" s="2">
        <v>84.918974358974367</v>
      </c>
      <c r="E9" s="3">
        <f>SUM(F9:J9)</f>
        <v>21.858974358974358</v>
      </c>
      <c r="F9" s="3">
        <v>4.384615384615385</v>
      </c>
      <c r="G9" s="3">
        <v>4.3205128205128203</v>
      </c>
      <c r="H9" s="3">
        <v>4.384615384615385</v>
      </c>
      <c r="I9" s="3">
        <v>4.384615384615385</v>
      </c>
      <c r="J9" s="3">
        <v>4.384615384615385</v>
      </c>
      <c r="K9" s="3">
        <f>SUM(L9:R9)</f>
        <v>21.585000000000001</v>
      </c>
      <c r="L9" s="3">
        <v>3.4800000000000004</v>
      </c>
      <c r="M9" s="3">
        <v>3.4800000000000004</v>
      </c>
      <c r="N9" s="3">
        <v>3.4800000000000004</v>
      </c>
      <c r="O9" s="3">
        <v>3.3600000000000008</v>
      </c>
      <c r="P9" s="3">
        <v>2.5650000000000004</v>
      </c>
      <c r="Q9" s="3">
        <v>2.6100000000000008</v>
      </c>
      <c r="R9" s="3">
        <v>2.6100000000000008</v>
      </c>
      <c r="S9" s="3">
        <v>10</v>
      </c>
      <c r="T9" s="3">
        <v>13.2</v>
      </c>
      <c r="U9" s="3">
        <v>15</v>
      </c>
      <c r="V9" s="3">
        <v>3.2749999999999999</v>
      </c>
    </row>
    <row r="10" spans="1:22" x14ac:dyDescent="0.15">
      <c r="D10" s="11"/>
    </row>
  </sheetData>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8"/>
  <sheetViews>
    <sheetView workbookViewId="0">
      <selection activeCell="B5" sqref="B5:B18"/>
    </sheetView>
  </sheetViews>
  <sheetFormatPr defaultRowHeight="13.5" x14ac:dyDescent="0.15"/>
  <cols>
    <col min="1" max="1" width="19.375" customWidth="1"/>
    <col min="2" max="2" width="10.5" customWidth="1"/>
    <col min="19" max="19" width="11" customWidth="1"/>
    <col min="20" max="20" width="10.875" customWidth="1"/>
    <col min="21" max="21" width="10.25" customWidth="1"/>
    <col min="22" max="22" width="11.875" customWidth="1"/>
  </cols>
  <sheetData>
    <row r="1" spans="1:22" s="4" customFormat="1" ht="69" customHeight="1" x14ac:dyDescent="0.15">
      <c r="A1" s="49" t="s">
        <v>259</v>
      </c>
      <c r="B1" s="49"/>
      <c r="C1" s="49"/>
      <c r="D1" s="50"/>
      <c r="E1" s="50"/>
      <c r="F1" s="50"/>
      <c r="G1" s="50"/>
      <c r="H1" s="50"/>
      <c r="I1" s="50"/>
      <c r="J1" s="50"/>
      <c r="K1" s="50"/>
      <c r="L1" s="50"/>
      <c r="M1" s="50"/>
      <c r="N1" s="50"/>
      <c r="O1" s="50"/>
      <c r="P1" s="50"/>
      <c r="Q1" s="50"/>
      <c r="R1" s="50"/>
      <c r="S1" s="50"/>
      <c r="T1" s="50"/>
      <c r="U1" s="50"/>
      <c r="V1" s="50"/>
    </row>
    <row r="2" spans="1:22" s="5" customFormat="1" ht="23.25" customHeight="1" x14ac:dyDescent="0.15">
      <c r="A2" s="40" t="s">
        <v>260</v>
      </c>
      <c r="B2" s="46" t="s">
        <v>350</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79.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2.5"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302</v>
      </c>
      <c r="B5" s="1" t="s">
        <v>352</v>
      </c>
      <c r="C5" s="1" t="s">
        <v>303</v>
      </c>
      <c r="D5" s="2">
        <v>90.220192307692301</v>
      </c>
      <c r="E5" s="3">
        <f t="shared" ref="E5:E18" si="0">SUM(F5:J5)</f>
        <v>22.8125</v>
      </c>
      <c r="F5" s="3">
        <v>4.6124999999999998</v>
      </c>
      <c r="G5" s="3">
        <v>4.55</v>
      </c>
      <c r="H5" s="3">
        <v>4.6124999999999998</v>
      </c>
      <c r="I5" s="3">
        <v>4.4874999999999998</v>
      </c>
      <c r="J5" s="3">
        <v>4.55</v>
      </c>
      <c r="K5" s="3">
        <f t="shared" ref="K5:K18" si="1">SUM(L5:R5)</f>
        <v>22.250000000000004</v>
      </c>
      <c r="L5" s="3">
        <v>3.56</v>
      </c>
      <c r="M5" s="3">
        <v>3.56</v>
      </c>
      <c r="N5" s="3">
        <v>3.56</v>
      </c>
      <c r="O5" s="3">
        <v>3.56</v>
      </c>
      <c r="P5" s="3">
        <v>2.6700000000000004</v>
      </c>
      <c r="Q5" s="3">
        <v>2.6700000000000004</v>
      </c>
      <c r="R5" s="3">
        <v>2.6700000000000004</v>
      </c>
      <c r="S5" s="3">
        <v>10</v>
      </c>
      <c r="T5" s="3">
        <v>14.1</v>
      </c>
      <c r="U5" s="3">
        <v>16.75</v>
      </c>
      <c r="V5" s="3">
        <v>4.3076923076923075</v>
      </c>
    </row>
    <row r="6" spans="1:22" ht="24" customHeight="1" x14ac:dyDescent="0.15">
      <c r="A6" s="1" t="s">
        <v>306</v>
      </c>
      <c r="B6" s="1" t="s">
        <v>353</v>
      </c>
      <c r="C6" s="1" t="s">
        <v>31</v>
      </c>
      <c r="D6" s="2">
        <v>88.496794871794876</v>
      </c>
      <c r="E6" s="3">
        <f t="shared" si="0"/>
        <v>22.564102564102562</v>
      </c>
      <c r="F6" s="3">
        <v>4.5128205128205128</v>
      </c>
      <c r="G6" s="3">
        <v>4.5128205128205128</v>
      </c>
      <c r="H6" s="3">
        <v>4.5128205128205128</v>
      </c>
      <c r="I6" s="3">
        <v>4.5128205128205128</v>
      </c>
      <c r="J6" s="3">
        <v>4.5128205128205128</v>
      </c>
      <c r="K6" s="3">
        <f t="shared" si="1"/>
        <v>21.625</v>
      </c>
      <c r="L6" s="3">
        <v>3.4600000000000009</v>
      </c>
      <c r="M6" s="3">
        <v>3.4600000000000009</v>
      </c>
      <c r="N6" s="3">
        <v>3.4600000000000009</v>
      </c>
      <c r="O6" s="3">
        <v>3.4600000000000009</v>
      </c>
      <c r="P6" s="3">
        <v>2.5950000000000002</v>
      </c>
      <c r="Q6" s="3">
        <v>2.5950000000000002</v>
      </c>
      <c r="R6" s="3">
        <v>2.5950000000000002</v>
      </c>
      <c r="S6" s="3">
        <v>10</v>
      </c>
      <c r="T6" s="3">
        <v>15</v>
      </c>
      <c r="U6" s="3">
        <v>15</v>
      </c>
      <c r="V6" s="3">
        <v>4.3076923076923075</v>
      </c>
    </row>
    <row r="7" spans="1:22" ht="24" customHeight="1" x14ac:dyDescent="0.15">
      <c r="A7" s="1" t="s">
        <v>299</v>
      </c>
      <c r="B7" s="1" t="s">
        <v>354</v>
      </c>
      <c r="C7" s="1" t="s">
        <v>35</v>
      </c>
      <c r="D7" s="2">
        <v>88.388589743589748</v>
      </c>
      <c r="E7" s="3">
        <f t="shared" si="0"/>
        <v>22.243589743589745</v>
      </c>
      <c r="F7" s="3">
        <v>4.5</v>
      </c>
      <c r="G7" s="3">
        <v>4.5</v>
      </c>
      <c r="H7" s="3">
        <v>4.5</v>
      </c>
      <c r="I7" s="3">
        <v>4.3717948717948714</v>
      </c>
      <c r="J7" s="3">
        <v>4.3717948717948714</v>
      </c>
      <c r="K7" s="3">
        <f t="shared" si="1"/>
        <v>22.045000000000002</v>
      </c>
      <c r="L7" s="3">
        <v>3.5199999999999996</v>
      </c>
      <c r="M7" s="3">
        <v>3.5199999999999996</v>
      </c>
      <c r="N7" s="3">
        <v>3.5199999999999996</v>
      </c>
      <c r="O7" s="3">
        <v>3.5199999999999996</v>
      </c>
      <c r="P7" s="3">
        <v>2.6400000000000006</v>
      </c>
      <c r="Q7" s="3">
        <v>2.6400000000000006</v>
      </c>
      <c r="R7" s="3">
        <v>2.6850000000000009</v>
      </c>
      <c r="S7" s="3">
        <v>10</v>
      </c>
      <c r="T7" s="3">
        <v>14.1</v>
      </c>
      <c r="U7" s="3">
        <v>15.76923076923077</v>
      </c>
      <c r="V7" s="3">
        <v>4.2307692307692308</v>
      </c>
    </row>
    <row r="8" spans="1:22" ht="24" customHeight="1" x14ac:dyDescent="0.15">
      <c r="A8" s="1" t="s">
        <v>298</v>
      </c>
      <c r="B8" s="1" t="s">
        <v>355</v>
      </c>
      <c r="C8" s="1" t="s">
        <v>37</v>
      </c>
      <c r="D8" s="2">
        <v>88.337820512820514</v>
      </c>
      <c r="E8" s="3">
        <f t="shared" si="0"/>
        <v>22.25</v>
      </c>
      <c r="F8" s="3">
        <v>4.4749999999999996</v>
      </c>
      <c r="G8" s="3">
        <v>4.4749999999999996</v>
      </c>
      <c r="H8" s="3">
        <v>4.3499999999999996</v>
      </c>
      <c r="I8" s="3">
        <v>4.4749999999999996</v>
      </c>
      <c r="J8" s="3">
        <v>4.4749999999999996</v>
      </c>
      <c r="K8" s="3">
        <f t="shared" si="1"/>
        <v>22.435897435897438</v>
      </c>
      <c r="L8" s="3">
        <v>3.5897435897435899</v>
      </c>
      <c r="M8" s="3">
        <v>3.5897435897435899</v>
      </c>
      <c r="N8" s="3">
        <v>3.5897435897435899</v>
      </c>
      <c r="O8" s="3">
        <v>3.5897435897435899</v>
      </c>
      <c r="P8" s="3">
        <v>2.692307692307693</v>
      </c>
      <c r="Q8" s="3">
        <v>2.692307692307693</v>
      </c>
      <c r="R8" s="3">
        <v>2.692307692307693</v>
      </c>
      <c r="S8" s="3">
        <v>10</v>
      </c>
      <c r="T8" s="3">
        <v>13.95</v>
      </c>
      <c r="U8" s="3">
        <v>15.625</v>
      </c>
      <c r="V8" s="3">
        <v>4.0769230769230766</v>
      </c>
    </row>
    <row r="9" spans="1:22" ht="24" customHeight="1" x14ac:dyDescent="0.15">
      <c r="A9" s="1" t="s">
        <v>309</v>
      </c>
      <c r="B9" s="1" t="s">
        <v>9</v>
      </c>
      <c r="C9" s="1" t="s">
        <v>56</v>
      </c>
      <c r="D9" s="2">
        <v>87.495192307692307</v>
      </c>
      <c r="E9" s="3">
        <f t="shared" si="0"/>
        <v>21.8125</v>
      </c>
      <c r="F9" s="3">
        <v>4.4124999999999996</v>
      </c>
      <c r="G9" s="3">
        <v>4.3499999999999996</v>
      </c>
      <c r="H9" s="3">
        <v>4.3499999999999996</v>
      </c>
      <c r="I9" s="3">
        <v>4.3499999999999996</v>
      </c>
      <c r="J9" s="3">
        <v>4.3499999999999996</v>
      </c>
      <c r="K9" s="3">
        <f t="shared" si="1"/>
        <v>21.150000000000002</v>
      </c>
      <c r="L9" s="3">
        <v>3.3600000000000008</v>
      </c>
      <c r="M9" s="3">
        <v>3.3600000000000008</v>
      </c>
      <c r="N9" s="3">
        <v>3.3600000000000008</v>
      </c>
      <c r="O9" s="3">
        <v>3.3600000000000008</v>
      </c>
      <c r="P9" s="3">
        <v>2.5200000000000005</v>
      </c>
      <c r="Q9" s="3">
        <v>2.5950000000000002</v>
      </c>
      <c r="R9" s="3">
        <v>2.5950000000000002</v>
      </c>
      <c r="S9" s="3">
        <v>10</v>
      </c>
      <c r="T9" s="3">
        <v>14.307692307692308</v>
      </c>
      <c r="U9" s="3">
        <v>15.75</v>
      </c>
      <c r="V9" s="3">
        <v>4.4749999999999996</v>
      </c>
    </row>
    <row r="10" spans="1:22" ht="24" customHeight="1" x14ac:dyDescent="0.15">
      <c r="A10" s="1" t="s">
        <v>307</v>
      </c>
      <c r="B10" s="1" t="s">
        <v>11</v>
      </c>
      <c r="C10" s="1" t="s">
        <v>58</v>
      </c>
      <c r="D10" s="2">
        <v>87.488866396761139</v>
      </c>
      <c r="E10" s="3">
        <f t="shared" si="0"/>
        <v>21.315789473684212</v>
      </c>
      <c r="F10" s="3">
        <v>4.3026315789473681</v>
      </c>
      <c r="G10" s="3">
        <v>4.2368421052631575</v>
      </c>
      <c r="H10" s="3">
        <v>4.2368421052631575</v>
      </c>
      <c r="I10" s="3">
        <v>4.2368421052631575</v>
      </c>
      <c r="J10" s="3">
        <v>4.3026315789473681</v>
      </c>
      <c r="K10" s="3">
        <f t="shared" si="1"/>
        <v>21.525000000000006</v>
      </c>
      <c r="L10" s="3">
        <v>3.4600000000000009</v>
      </c>
      <c r="M10" s="3">
        <v>3.5200000000000009</v>
      </c>
      <c r="N10" s="3">
        <v>3.4600000000000009</v>
      </c>
      <c r="O10" s="3">
        <v>3.3600000000000008</v>
      </c>
      <c r="P10" s="3">
        <v>2.5200000000000009</v>
      </c>
      <c r="Q10" s="3">
        <v>2.6400000000000006</v>
      </c>
      <c r="R10" s="3">
        <v>2.5650000000000004</v>
      </c>
      <c r="S10" s="3">
        <v>10</v>
      </c>
      <c r="T10" s="3">
        <v>13.923076923076923</v>
      </c>
      <c r="U10" s="3">
        <v>16.625</v>
      </c>
      <c r="V10" s="3">
        <v>4.0999999999999996</v>
      </c>
    </row>
    <row r="11" spans="1:22" ht="24" customHeight="1" x14ac:dyDescent="0.15">
      <c r="A11" s="1" t="s">
        <v>300</v>
      </c>
      <c r="B11" s="1" t="s">
        <v>13</v>
      </c>
      <c r="C11" s="1" t="s">
        <v>74</v>
      </c>
      <c r="D11" s="2">
        <v>86.736153846153854</v>
      </c>
      <c r="E11" s="3">
        <f t="shared" si="0"/>
        <v>21.53846153846154</v>
      </c>
      <c r="F11" s="3">
        <v>4.3205128205128203</v>
      </c>
      <c r="G11" s="3">
        <v>4.3205128205128203</v>
      </c>
      <c r="H11" s="3">
        <v>4.2564102564102564</v>
      </c>
      <c r="I11" s="3">
        <v>4.3205128205128203</v>
      </c>
      <c r="J11" s="3">
        <v>4.3205128205128203</v>
      </c>
      <c r="K11" s="3">
        <f t="shared" si="1"/>
        <v>20.940000000000005</v>
      </c>
      <c r="L11" s="3">
        <v>3.3600000000000017</v>
      </c>
      <c r="M11" s="3">
        <v>3.3600000000000017</v>
      </c>
      <c r="N11" s="3">
        <v>3.3600000000000017</v>
      </c>
      <c r="O11" s="3">
        <v>3.3000000000000016</v>
      </c>
      <c r="P11" s="3">
        <v>2.5199999999999996</v>
      </c>
      <c r="Q11" s="3">
        <v>2.5199999999999996</v>
      </c>
      <c r="R11" s="3">
        <v>2.5199999999999996</v>
      </c>
      <c r="S11" s="3">
        <v>10</v>
      </c>
      <c r="T11" s="3">
        <v>14.324999999999999</v>
      </c>
      <c r="U11" s="3">
        <v>15.625</v>
      </c>
      <c r="V11" s="3">
        <v>4.3076923076923075</v>
      </c>
    </row>
    <row r="12" spans="1:22" ht="24" customHeight="1" x14ac:dyDescent="0.15">
      <c r="A12" s="1" t="s">
        <v>329</v>
      </c>
      <c r="B12" s="1" t="s">
        <v>15</v>
      </c>
      <c r="C12" s="1" t="s">
        <v>90</v>
      </c>
      <c r="D12" s="2">
        <v>86.072435897435909</v>
      </c>
      <c r="E12" s="3">
        <f t="shared" si="0"/>
        <v>21.125</v>
      </c>
      <c r="F12" s="3">
        <v>4.1875</v>
      </c>
      <c r="G12" s="3">
        <v>4.1875</v>
      </c>
      <c r="H12" s="3">
        <v>4.25</v>
      </c>
      <c r="I12" s="3">
        <v>4.25</v>
      </c>
      <c r="J12" s="3">
        <v>4.25</v>
      </c>
      <c r="K12" s="3">
        <f t="shared" si="1"/>
        <v>20.700000000000003</v>
      </c>
      <c r="L12" s="3">
        <v>3.2800000000000011</v>
      </c>
      <c r="M12" s="3">
        <v>3.2800000000000011</v>
      </c>
      <c r="N12" s="3">
        <v>3.3800000000000012</v>
      </c>
      <c r="O12" s="3">
        <v>3.2800000000000011</v>
      </c>
      <c r="P12" s="3">
        <v>2.46</v>
      </c>
      <c r="Q12" s="3">
        <v>2.56</v>
      </c>
      <c r="R12" s="3">
        <v>2.46</v>
      </c>
      <c r="S12" s="3">
        <v>10</v>
      </c>
      <c r="T12" s="3">
        <v>14.324999999999999</v>
      </c>
      <c r="U12" s="3">
        <v>15.897435897435898</v>
      </c>
      <c r="V12" s="3">
        <v>4.0250000000000004</v>
      </c>
    </row>
    <row r="13" spans="1:22" ht="24" customHeight="1" x14ac:dyDescent="0.15">
      <c r="A13" s="1" t="s">
        <v>308</v>
      </c>
      <c r="B13" s="1" t="s">
        <v>17</v>
      </c>
      <c r="C13" s="1" t="s">
        <v>139</v>
      </c>
      <c r="D13" s="2">
        <v>84.89230769230771</v>
      </c>
      <c r="E13" s="3">
        <f t="shared" si="0"/>
        <v>21.410256410256409</v>
      </c>
      <c r="F13" s="3">
        <v>4.2820512820512819</v>
      </c>
      <c r="G13" s="3">
        <v>4.2820512820512819</v>
      </c>
      <c r="H13" s="3">
        <v>4.2820512820512819</v>
      </c>
      <c r="I13" s="3">
        <v>4.2820512820512819</v>
      </c>
      <c r="J13" s="3">
        <v>4.2820512820512819</v>
      </c>
      <c r="K13" s="3">
        <f t="shared" si="1"/>
        <v>21.025641025641033</v>
      </c>
      <c r="L13" s="3">
        <v>3.3641025641025655</v>
      </c>
      <c r="M13" s="3">
        <v>3.3641025641025655</v>
      </c>
      <c r="N13" s="3">
        <v>3.3641025641025655</v>
      </c>
      <c r="O13" s="3">
        <v>3.3641025641025655</v>
      </c>
      <c r="P13" s="3">
        <v>2.5230769230769234</v>
      </c>
      <c r="Q13" s="3">
        <v>2.5230769230769234</v>
      </c>
      <c r="R13" s="3">
        <v>2.5230769230769234</v>
      </c>
      <c r="S13" s="3">
        <v>10</v>
      </c>
      <c r="T13" s="3">
        <v>13.2</v>
      </c>
      <c r="U13" s="3">
        <v>14.871794871794872</v>
      </c>
      <c r="V13" s="3">
        <v>4.384615384615385</v>
      </c>
    </row>
    <row r="14" spans="1:22" ht="24" customHeight="1" x14ac:dyDescent="0.15">
      <c r="A14" s="1" t="s">
        <v>301</v>
      </c>
      <c r="B14" s="1" t="s">
        <v>18</v>
      </c>
      <c r="C14" s="1" t="s">
        <v>145</v>
      </c>
      <c r="D14" s="2">
        <v>84.722115384615392</v>
      </c>
      <c r="E14" s="3">
        <f t="shared" si="0"/>
        <v>21.4375</v>
      </c>
      <c r="F14" s="3">
        <v>4.3499999999999996</v>
      </c>
      <c r="G14" s="3">
        <v>4.2874999999999996</v>
      </c>
      <c r="H14" s="3">
        <v>4.3499999999999996</v>
      </c>
      <c r="I14" s="3">
        <v>4.1624999999999996</v>
      </c>
      <c r="J14" s="3">
        <v>4.2874999999999996</v>
      </c>
      <c r="K14" s="3">
        <f t="shared" si="1"/>
        <v>20.500000000000007</v>
      </c>
      <c r="L14" s="3">
        <v>3.2800000000000011</v>
      </c>
      <c r="M14" s="3">
        <v>3.2800000000000011</v>
      </c>
      <c r="N14" s="3">
        <v>3.2800000000000011</v>
      </c>
      <c r="O14" s="3">
        <v>3.2800000000000011</v>
      </c>
      <c r="P14" s="3">
        <v>2.46</v>
      </c>
      <c r="Q14" s="3">
        <v>2.46</v>
      </c>
      <c r="R14" s="3">
        <v>2.46</v>
      </c>
      <c r="S14" s="3">
        <v>10</v>
      </c>
      <c r="T14" s="3">
        <v>13.384615384615385</v>
      </c>
      <c r="U14" s="3">
        <v>15.375</v>
      </c>
      <c r="V14" s="3">
        <v>4.0250000000000004</v>
      </c>
    </row>
    <row r="15" spans="1:22" ht="24" customHeight="1" x14ac:dyDescent="0.15">
      <c r="A15" s="1" t="s">
        <v>310</v>
      </c>
      <c r="B15" s="1" t="s">
        <v>20</v>
      </c>
      <c r="C15" s="1" t="s">
        <v>161</v>
      </c>
      <c r="D15" s="2">
        <v>84.012321096400044</v>
      </c>
      <c r="E15" s="3">
        <f t="shared" si="0"/>
        <v>21.0625</v>
      </c>
      <c r="F15" s="3">
        <v>4.1749999999999998</v>
      </c>
      <c r="G15" s="3">
        <v>4.1749999999999998</v>
      </c>
      <c r="H15" s="3">
        <v>4.2374999999999998</v>
      </c>
      <c r="I15" s="3">
        <v>4.2374999999999998</v>
      </c>
      <c r="J15" s="3">
        <v>4.2374999999999998</v>
      </c>
      <c r="K15" s="3">
        <f t="shared" si="1"/>
        <v>20.485000000000007</v>
      </c>
      <c r="L15" s="3">
        <v>3.2800000000000011</v>
      </c>
      <c r="M15" s="3">
        <v>3.2800000000000011</v>
      </c>
      <c r="N15" s="3">
        <v>3.2200000000000015</v>
      </c>
      <c r="O15" s="3">
        <v>3.2800000000000011</v>
      </c>
      <c r="P15" s="3">
        <v>2.5049999999999999</v>
      </c>
      <c r="Q15" s="3">
        <v>2.4599999999999995</v>
      </c>
      <c r="R15" s="3">
        <v>2.4599999999999995</v>
      </c>
      <c r="S15" s="3">
        <v>10</v>
      </c>
      <c r="T15" s="3">
        <v>12.76923076923077</v>
      </c>
      <c r="U15" s="3">
        <v>15.263157894736842</v>
      </c>
      <c r="V15" s="3">
        <v>4.4324324324324325</v>
      </c>
    </row>
    <row r="16" spans="1:22" ht="24" customHeight="1" x14ac:dyDescent="0.15">
      <c r="A16" s="1" t="s">
        <v>330</v>
      </c>
      <c r="B16" s="1" t="s">
        <v>22</v>
      </c>
      <c r="C16" s="1" t="s">
        <v>195</v>
      </c>
      <c r="D16" s="2">
        <v>83.04038461538461</v>
      </c>
      <c r="E16" s="3">
        <f t="shared" si="0"/>
        <v>21</v>
      </c>
      <c r="F16" s="3">
        <v>4.25</v>
      </c>
      <c r="G16" s="3">
        <v>4.25</v>
      </c>
      <c r="H16" s="3">
        <v>4.125</v>
      </c>
      <c r="I16" s="3">
        <v>4.125</v>
      </c>
      <c r="J16" s="3">
        <v>4.25</v>
      </c>
      <c r="K16" s="3">
        <f t="shared" si="1"/>
        <v>20.125000000000004</v>
      </c>
      <c r="L16" s="3">
        <v>3.2200000000000015</v>
      </c>
      <c r="M16" s="3">
        <v>3.2200000000000015</v>
      </c>
      <c r="N16" s="3">
        <v>3.2200000000000015</v>
      </c>
      <c r="O16" s="3">
        <v>3.2200000000000015</v>
      </c>
      <c r="P16" s="3">
        <v>2.4149999999999996</v>
      </c>
      <c r="Q16" s="3">
        <v>2.4149999999999996</v>
      </c>
      <c r="R16" s="3">
        <v>2.4149999999999996</v>
      </c>
      <c r="S16" s="3">
        <v>10</v>
      </c>
      <c r="T16" s="3">
        <v>13.2</v>
      </c>
      <c r="U16" s="3">
        <v>14.615384615384615</v>
      </c>
      <c r="V16" s="3">
        <v>4.0999999999999996</v>
      </c>
    </row>
    <row r="17" spans="1:22" ht="24" customHeight="1" x14ac:dyDescent="0.15">
      <c r="A17" s="1" t="s">
        <v>304</v>
      </c>
      <c r="B17" s="1" t="s">
        <v>23</v>
      </c>
      <c r="C17" s="1" t="s">
        <v>227</v>
      </c>
      <c r="D17" s="2">
        <v>81.693994601889344</v>
      </c>
      <c r="E17" s="3">
        <f t="shared" si="0"/>
        <v>20.375</v>
      </c>
      <c r="F17" s="3">
        <v>4.0625</v>
      </c>
      <c r="G17" s="3">
        <v>4.0625</v>
      </c>
      <c r="H17" s="3">
        <v>4.1875</v>
      </c>
      <c r="I17" s="3">
        <v>4</v>
      </c>
      <c r="J17" s="3">
        <v>4.0625</v>
      </c>
      <c r="K17" s="3">
        <f t="shared" si="1"/>
        <v>20.128205128205131</v>
      </c>
      <c r="L17" s="3">
        <v>3.2205128205128215</v>
      </c>
      <c r="M17" s="3">
        <v>3.2205128205128215</v>
      </c>
      <c r="N17" s="3">
        <v>3.2205128205128215</v>
      </c>
      <c r="O17" s="3">
        <v>3.2205128205128215</v>
      </c>
      <c r="P17" s="3">
        <v>2.4153846153846152</v>
      </c>
      <c r="Q17" s="3">
        <v>2.4153846153846152</v>
      </c>
      <c r="R17" s="3">
        <v>2.4153846153846152</v>
      </c>
      <c r="S17" s="3">
        <v>10</v>
      </c>
      <c r="T17" s="3">
        <v>13.425000000000001</v>
      </c>
      <c r="U17" s="3">
        <v>13.815789473684211</v>
      </c>
      <c r="V17" s="3">
        <v>3.95</v>
      </c>
    </row>
    <row r="18" spans="1:22" ht="24" customHeight="1" x14ac:dyDescent="0.15">
      <c r="A18" s="1" t="s">
        <v>305</v>
      </c>
      <c r="B18" s="1" t="s">
        <v>25</v>
      </c>
      <c r="C18" s="1" t="s">
        <v>250</v>
      </c>
      <c r="D18" s="2">
        <v>79.621184210526323</v>
      </c>
      <c r="E18" s="3">
        <f t="shared" si="0"/>
        <v>20.0625</v>
      </c>
      <c r="F18" s="3">
        <v>4.1375000000000002</v>
      </c>
      <c r="G18" s="3">
        <v>3.95</v>
      </c>
      <c r="H18" s="3">
        <v>4.0125000000000002</v>
      </c>
      <c r="I18" s="3">
        <v>3.8250000000000002</v>
      </c>
      <c r="J18" s="3">
        <v>4.1375000000000002</v>
      </c>
      <c r="K18" s="3">
        <f t="shared" si="1"/>
        <v>19.585000000000008</v>
      </c>
      <c r="L18" s="3">
        <v>3.1600000000000015</v>
      </c>
      <c r="M18" s="3">
        <v>3.1600000000000015</v>
      </c>
      <c r="N18" s="3">
        <v>3.1000000000000014</v>
      </c>
      <c r="O18" s="3">
        <v>3.1000000000000014</v>
      </c>
      <c r="P18" s="3">
        <v>2.37</v>
      </c>
      <c r="Q18" s="3">
        <v>2.3250000000000002</v>
      </c>
      <c r="R18" s="3">
        <v>2.37</v>
      </c>
      <c r="S18" s="3">
        <v>10</v>
      </c>
      <c r="T18" s="3">
        <v>12.75</v>
      </c>
      <c r="U18" s="3">
        <v>13.25</v>
      </c>
      <c r="V18" s="3">
        <v>3.9736842105263159</v>
      </c>
    </row>
  </sheetData>
  <sortState xmlns:xlrd2="http://schemas.microsoft.com/office/spreadsheetml/2017/richdata2" ref="A1:V18">
    <sortCondition descending="1" ref="D1"/>
  </sortState>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0" orientation="portrait"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10"/>
  <sheetViews>
    <sheetView workbookViewId="0">
      <selection activeCell="D9" sqref="D9"/>
    </sheetView>
  </sheetViews>
  <sheetFormatPr defaultRowHeight="13.5" x14ac:dyDescent="0.15"/>
  <cols>
    <col min="1" max="1" width="23.75" customWidth="1"/>
    <col min="2" max="2" width="10.375" customWidth="1"/>
  </cols>
  <sheetData>
    <row r="1" spans="1:22" s="4" customFormat="1" ht="52.5" customHeight="1" x14ac:dyDescent="0.15">
      <c r="A1" s="49" t="s">
        <v>259</v>
      </c>
      <c r="B1" s="49"/>
      <c r="C1" s="49"/>
      <c r="D1" s="50"/>
      <c r="E1" s="50"/>
      <c r="F1" s="50"/>
      <c r="G1" s="50"/>
      <c r="H1" s="50"/>
      <c r="I1" s="50"/>
      <c r="J1" s="50"/>
      <c r="K1" s="50"/>
      <c r="L1" s="50"/>
      <c r="M1" s="50"/>
      <c r="N1" s="50"/>
      <c r="O1" s="50"/>
      <c r="P1" s="50"/>
      <c r="Q1" s="50"/>
      <c r="R1" s="50"/>
      <c r="S1" s="50"/>
      <c r="T1" s="50"/>
      <c r="U1" s="50"/>
      <c r="V1" s="50"/>
    </row>
    <row r="2" spans="1:22" s="5" customFormat="1" x14ac:dyDescent="0.15">
      <c r="A2" s="40" t="s">
        <v>260</v>
      </c>
      <c r="B2" s="46" t="s">
        <v>351</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54"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315</v>
      </c>
      <c r="B5" s="1" t="s">
        <v>352</v>
      </c>
      <c r="C5" s="1" t="s">
        <v>316</v>
      </c>
      <c r="D5" s="2">
        <v>90.91993927125506</v>
      </c>
      <c r="E5" s="3">
        <f>SUM(F5:J5)</f>
        <v>23.25</v>
      </c>
      <c r="F5" s="3">
        <v>4.6624999999999996</v>
      </c>
      <c r="G5" s="3">
        <v>4.6624999999999996</v>
      </c>
      <c r="H5" s="3">
        <v>4.5999999999999996</v>
      </c>
      <c r="I5" s="3">
        <v>4.6624999999999996</v>
      </c>
      <c r="J5" s="3">
        <v>4.6624999999999996</v>
      </c>
      <c r="K5" s="3">
        <f>SUM(L5:R5)</f>
        <v>22.375</v>
      </c>
      <c r="L5" s="3">
        <v>3.5799999999999996</v>
      </c>
      <c r="M5" s="3">
        <v>3.5799999999999996</v>
      </c>
      <c r="N5" s="3">
        <v>3.5799999999999996</v>
      </c>
      <c r="O5" s="3">
        <v>3.5799999999999996</v>
      </c>
      <c r="P5" s="3">
        <v>2.6850000000000005</v>
      </c>
      <c r="Q5" s="3">
        <v>2.6850000000000005</v>
      </c>
      <c r="R5" s="3">
        <v>2.6850000000000005</v>
      </c>
      <c r="S5" s="3">
        <v>10</v>
      </c>
      <c r="T5" s="3">
        <v>14.55</v>
      </c>
      <c r="U5" s="3">
        <v>16.05263157894737</v>
      </c>
      <c r="V5" s="3">
        <v>4.6923076923076925</v>
      </c>
    </row>
    <row r="6" spans="1:22" ht="24" customHeight="1" x14ac:dyDescent="0.15">
      <c r="A6" s="1" t="s">
        <v>312</v>
      </c>
      <c r="B6" s="1" t="s">
        <v>353</v>
      </c>
      <c r="C6" s="1" t="s">
        <v>43</v>
      </c>
      <c r="D6" s="2">
        <v>87.986858974358981</v>
      </c>
      <c r="E6" s="3">
        <f>SUM(F6:J6)</f>
        <v>22.1875</v>
      </c>
      <c r="F6" s="3">
        <v>4.4375</v>
      </c>
      <c r="G6" s="3">
        <v>4.4375</v>
      </c>
      <c r="H6" s="3">
        <v>4.4375</v>
      </c>
      <c r="I6" s="3">
        <v>4.4375</v>
      </c>
      <c r="J6" s="3">
        <v>4.4375</v>
      </c>
      <c r="K6" s="3">
        <f>SUM(L6:R6)</f>
        <v>21.5</v>
      </c>
      <c r="L6" s="3">
        <v>3.4400000000000004</v>
      </c>
      <c r="M6" s="3">
        <v>3.4400000000000004</v>
      </c>
      <c r="N6" s="3">
        <v>3.4400000000000004</v>
      </c>
      <c r="O6" s="3">
        <v>3.4400000000000004</v>
      </c>
      <c r="P6" s="3">
        <v>2.58</v>
      </c>
      <c r="Q6" s="3">
        <v>2.58</v>
      </c>
      <c r="R6" s="3">
        <v>2.58</v>
      </c>
      <c r="S6" s="3">
        <v>10</v>
      </c>
      <c r="T6" s="3">
        <v>14.324999999999999</v>
      </c>
      <c r="U6" s="3">
        <v>15.512820512820513</v>
      </c>
      <c r="V6" s="3">
        <v>4.4615384615384617</v>
      </c>
    </row>
    <row r="7" spans="1:22" ht="24" customHeight="1" x14ac:dyDescent="0.15">
      <c r="A7" s="1" t="s">
        <v>311</v>
      </c>
      <c r="B7" s="1" t="s">
        <v>354</v>
      </c>
      <c r="C7" s="1" t="s">
        <v>169</v>
      </c>
      <c r="D7" s="2">
        <v>83.751201991465166</v>
      </c>
      <c r="E7" s="3">
        <f>SUM(F7:J7)</f>
        <v>20.625</v>
      </c>
      <c r="F7" s="3">
        <v>4.0999999999999996</v>
      </c>
      <c r="G7" s="3">
        <v>4.0999999999999996</v>
      </c>
      <c r="H7" s="3">
        <v>4.0999999999999996</v>
      </c>
      <c r="I7" s="3">
        <v>4.1624999999999996</v>
      </c>
      <c r="J7" s="3">
        <v>4.1624999999999996</v>
      </c>
      <c r="K7" s="3">
        <f>SUM(L7:R7)</f>
        <v>19.815000000000005</v>
      </c>
      <c r="L7" s="3">
        <v>3.1800000000000006</v>
      </c>
      <c r="M7" s="3">
        <v>3.1800000000000006</v>
      </c>
      <c r="N7" s="3">
        <v>3.1800000000000006</v>
      </c>
      <c r="O7" s="3">
        <v>3.12</v>
      </c>
      <c r="P7" s="3">
        <v>2.3849999999999998</v>
      </c>
      <c r="Q7" s="3">
        <v>2.3849999999999998</v>
      </c>
      <c r="R7" s="3">
        <v>2.3849999999999998</v>
      </c>
      <c r="S7" s="3">
        <v>10</v>
      </c>
      <c r="T7" s="3">
        <v>13.425000000000001</v>
      </c>
      <c r="U7" s="3">
        <v>15.675675675675675</v>
      </c>
      <c r="V7" s="3">
        <v>4.2105263157894735</v>
      </c>
    </row>
    <row r="8" spans="1:22" ht="24" customHeight="1" x14ac:dyDescent="0.15">
      <c r="A8" s="1" t="s">
        <v>313</v>
      </c>
      <c r="B8" s="1" t="s">
        <v>356</v>
      </c>
      <c r="C8" s="1" t="s">
        <v>185</v>
      </c>
      <c r="D8" s="2">
        <v>83.534999999999997</v>
      </c>
      <c r="E8" s="3">
        <f>SUM(F8:J8)</f>
        <v>20.5625</v>
      </c>
      <c r="F8" s="3">
        <v>3.9874999999999998</v>
      </c>
      <c r="G8" s="3">
        <v>4.1124999999999998</v>
      </c>
      <c r="H8" s="3">
        <v>4.2374999999999998</v>
      </c>
      <c r="I8" s="3">
        <v>4.1124999999999998</v>
      </c>
      <c r="J8" s="3">
        <v>4.1124999999999998</v>
      </c>
      <c r="K8" s="3">
        <f>SUM(L8:R8)</f>
        <v>20.190000000000001</v>
      </c>
      <c r="L8" s="3">
        <v>3.2400000000000011</v>
      </c>
      <c r="M8" s="3">
        <v>3.3000000000000016</v>
      </c>
      <c r="N8" s="3">
        <v>3.2000000000000015</v>
      </c>
      <c r="O8" s="3">
        <v>3.1400000000000015</v>
      </c>
      <c r="P8" s="3">
        <v>2.3999999999999995</v>
      </c>
      <c r="Q8" s="3">
        <v>2.4549999999999996</v>
      </c>
      <c r="R8" s="3">
        <v>2.4549999999999996</v>
      </c>
      <c r="S8" s="3">
        <v>10</v>
      </c>
      <c r="T8" s="3">
        <v>14.1</v>
      </c>
      <c r="U8" s="3">
        <v>14.375</v>
      </c>
      <c r="V8" s="3">
        <v>4.3076923076923075</v>
      </c>
    </row>
    <row r="9" spans="1:22" ht="24" customHeight="1" x14ac:dyDescent="0.15">
      <c r="A9" s="1" t="s">
        <v>314</v>
      </c>
      <c r="B9" s="1" t="s">
        <v>357</v>
      </c>
      <c r="C9" s="1" t="s">
        <v>225</v>
      </c>
      <c r="D9" s="2">
        <v>81.981447368421058</v>
      </c>
      <c r="E9" s="3">
        <f>SUM(F9:J9)</f>
        <v>20.4375</v>
      </c>
      <c r="F9" s="3">
        <v>4.0875000000000004</v>
      </c>
      <c r="G9" s="3">
        <v>4.0875000000000004</v>
      </c>
      <c r="H9" s="3">
        <v>4.0875000000000004</v>
      </c>
      <c r="I9" s="3">
        <v>4.0875000000000004</v>
      </c>
      <c r="J9" s="3">
        <v>4.0875000000000004</v>
      </c>
      <c r="K9" s="3">
        <f>SUM(L9:R9)</f>
        <v>20.315000000000005</v>
      </c>
      <c r="L9" s="3">
        <v>3.2600000000000016</v>
      </c>
      <c r="M9" s="3">
        <v>3.2600000000000016</v>
      </c>
      <c r="N9" s="3">
        <v>3.2000000000000015</v>
      </c>
      <c r="O9" s="3">
        <v>3.2600000000000016</v>
      </c>
      <c r="P9" s="3">
        <v>2.4449999999999998</v>
      </c>
      <c r="Q9" s="3">
        <v>2.4449999999999998</v>
      </c>
      <c r="R9" s="3">
        <v>2.4449999999999998</v>
      </c>
      <c r="S9" s="3">
        <v>10</v>
      </c>
      <c r="T9" s="3">
        <v>13.425000000000001</v>
      </c>
      <c r="U9" s="3">
        <v>14.078947368421053</v>
      </c>
      <c r="V9" s="3">
        <v>3.7250000000000001</v>
      </c>
    </row>
    <row r="10" spans="1:22" x14ac:dyDescent="0.15">
      <c r="D10" s="11"/>
    </row>
  </sheetData>
  <sortState xmlns:xlrd2="http://schemas.microsoft.com/office/spreadsheetml/2017/richdata2" ref="A1:V10">
    <sortCondition descending="1" ref="D1"/>
  </sortState>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0" orientation="portrait"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52"/>
  <sheetViews>
    <sheetView workbookViewId="0">
      <selection activeCell="D9" sqref="D9"/>
    </sheetView>
  </sheetViews>
  <sheetFormatPr defaultRowHeight="13.5" x14ac:dyDescent="0.15"/>
  <cols>
    <col min="1" max="1" width="22.25" customWidth="1"/>
    <col min="2" max="2" width="10.75" customWidth="1"/>
    <col min="19" max="19" width="11" customWidth="1"/>
    <col min="20" max="20" width="11.375" customWidth="1"/>
    <col min="21" max="21" width="10.625" customWidth="1"/>
    <col min="22" max="22" width="11.75" customWidth="1"/>
  </cols>
  <sheetData>
    <row r="1" spans="1:22" s="4" customFormat="1" ht="69" customHeight="1" x14ac:dyDescent="0.15">
      <c r="A1" s="53" t="s">
        <v>259</v>
      </c>
      <c r="B1" s="38"/>
      <c r="C1" s="38"/>
      <c r="D1" s="38"/>
      <c r="E1" s="38"/>
      <c r="F1" s="38"/>
      <c r="G1" s="38"/>
      <c r="H1" s="38"/>
      <c r="I1" s="38"/>
      <c r="J1" s="38"/>
      <c r="K1" s="38"/>
      <c r="L1" s="38"/>
      <c r="M1" s="38"/>
      <c r="N1" s="38"/>
      <c r="O1" s="38"/>
      <c r="P1" s="38"/>
      <c r="Q1" s="38"/>
      <c r="R1" s="38"/>
      <c r="S1" s="38"/>
      <c r="T1" s="38"/>
      <c r="U1" s="38"/>
      <c r="V1" s="54"/>
    </row>
    <row r="2" spans="1:22" s="5" customFormat="1" ht="24.75" customHeight="1" x14ac:dyDescent="0.15">
      <c r="A2" s="55" t="s">
        <v>260</v>
      </c>
      <c r="B2" s="46" t="s">
        <v>364</v>
      </c>
      <c r="C2" s="58" t="s">
        <v>261</v>
      </c>
      <c r="D2" s="61" t="s">
        <v>262</v>
      </c>
      <c r="E2" s="63" t="s">
        <v>263</v>
      </c>
      <c r="F2" s="65"/>
      <c r="G2" s="66"/>
      <c r="H2" s="66"/>
      <c r="I2" s="66"/>
      <c r="J2" s="67"/>
      <c r="K2" s="68" t="s">
        <v>264</v>
      </c>
      <c r="L2" s="65"/>
      <c r="M2" s="66"/>
      <c r="N2" s="66"/>
      <c r="O2" s="66"/>
      <c r="P2" s="66"/>
      <c r="Q2" s="66"/>
      <c r="R2" s="67"/>
      <c r="S2" s="68" t="s">
        <v>265</v>
      </c>
      <c r="T2" s="51" t="s">
        <v>266</v>
      </c>
      <c r="U2" s="51" t="s">
        <v>267</v>
      </c>
      <c r="V2" s="51" t="s">
        <v>268</v>
      </c>
    </row>
    <row r="3" spans="1:22" s="5" customFormat="1" ht="70.5" customHeight="1" x14ac:dyDescent="0.15">
      <c r="A3" s="56"/>
      <c r="B3" s="47"/>
      <c r="C3" s="59"/>
      <c r="D3" s="62"/>
      <c r="E3" s="64"/>
      <c r="F3" s="6" t="s">
        <v>269</v>
      </c>
      <c r="G3" s="7" t="s">
        <v>270</v>
      </c>
      <c r="H3" s="6" t="s">
        <v>271</v>
      </c>
      <c r="I3" s="6" t="s">
        <v>272</v>
      </c>
      <c r="J3" s="6" t="s">
        <v>273</v>
      </c>
      <c r="K3" s="69"/>
      <c r="L3" s="6" t="s">
        <v>274</v>
      </c>
      <c r="M3" s="6" t="s">
        <v>275</v>
      </c>
      <c r="N3" s="6" t="s">
        <v>276</v>
      </c>
      <c r="O3" s="6" t="s">
        <v>277</v>
      </c>
      <c r="P3" s="6" t="s">
        <v>278</v>
      </c>
      <c r="Q3" s="6" t="s">
        <v>279</v>
      </c>
      <c r="R3" s="6" t="s">
        <v>280</v>
      </c>
      <c r="S3" s="69"/>
      <c r="T3" s="52"/>
      <c r="U3" s="52"/>
      <c r="V3" s="52"/>
    </row>
    <row r="4" spans="1:22" s="5" customFormat="1" ht="27" customHeight="1" x14ac:dyDescent="0.15">
      <c r="A4" s="57"/>
      <c r="B4" s="48"/>
      <c r="C4" s="60"/>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22" t="s">
        <v>359</v>
      </c>
      <c r="B5" s="22" t="s">
        <v>365</v>
      </c>
      <c r="C5" s="22" t="s">
        <v>44</v>
      </c>
      <c r="D5" s="13">
        <v>87.98557692307692</v>
      </c>
      <c r="E5" s="14">
        <f t="shared" ref="E5:E29" si="0">SUM(F5:J5)</f>
        <v>22.9375</v>
      </c>
      <c r="F5" s="14">
        <v>4.6124999999999998</v>
      </c>
      <c r="G5" s="14">
        <v>4.4874999999999998</v>
      </c>
      <c r="H5" s="14">
        <v>4.6124999999999998</v>
      </c>
      <c r="I5" s="14">
        <v>4.6124999999999998</v>
      </c>
      <c r="J5" s="14">
        <v>4.6124999999999998</v>
      </c>
      <c r="K5" s="14">
        <f t="shared" ref="K5:K29" si="1">SUM(L5:R5)</f>
        <v>22.692307692307693</v>
      </c>
      <c r="L5" s="14">
        <v>3.6307692307692307</v>
      </c>
      <c r="M5" s="14">
        <v>3.6307692307692307</v>
      </c>
      <c r="N5" s="14">
        <v>3.6307692307692307</v>
      </c>
      <c r="O5" s="14">
        <v>3.6307692307692307</v>
      </c>
      <c r="P5" s="14">
        <v>2.7230769230769236</v>
      </c>
      <c r="Q5" s="14">
        <v>2.7230769230769236</v>
      </c>
      <c r="R5" s="14">
        <v>2.7230769230769236</v>
      </c>
      <c r="S5" s="14">
        <v>10</v>
      </c>
      <c r="T5" s="14">
        <v>13.875</v>
      </c>
      <c r="U5" s="14">
        <v>14.23076923076923</v>
      </c>
      <c r="V5" s="14">
        <v>4.25</v>
      </c>
    </row>
    <row r="6" spans="1:22" ht="24" customHeight="1" x14ac:dyDescent="0.15">
      <c r="A6" s="22" t="s">
        <v>45</v>
      </c>
      <c r="B6" s="22" t="s">
        <v>366</v>
      </c>
      <c r="C6" s="22" t="s">
        <v>46</v>
      </c>
      <c r="D6" s="13">
        <v>87.977500000000006</v>
      </c>
      <c r="E6" s="14">
        <f t="shared" si="0"/>
        <v>21.9375</v>
      </c>
      <c r="F6" s="14">
        <v>4.4000000000000004</v>
      </c>
      <c r="G6" s="14">
        <v>4.4000000000000004</v>
      </c>
      <c r="H6" s="14">
        <v>4.4000000000000004</v>
      </c>
      <c r="I6" s="14">
        <v>4.3375000000000004</v>
      </c>
      <c r="J6" s="14">
        <v>4.4000000000000004</v>
      </c>
      <c r="K6" s="14">
        <f t="shared" si="1"/>
        <v>21.69</v>
      </c>
      <c r="L6" s="14">
        <v>3.4800000000000013</v>
      </c>
      <c r="M6" s="14">
        <v>3.4200000000000008</v>
      </c>
      <c r="N6" s="14">
        <v>3.4800000000000013</v>
      </c>
      <c r="O6" s="14">
        <v>3.4800000000000013</v>
      </c>
      <c r="P6" s="14">
        <v>2.6100000000000003</v>
      </c>
      <c r="Q6" s="14">
        <v>2.6100000000000003</v>
      </c>
      <c r="R6" s="14">
        <v>2.6100000000000003</v>
      </c>
      <c r="S6" s="14">
        <v>10</v>
      </c>
      <c r="T6" s="14">
        <v>14.324999999999999</v>
      </c>
      <c r="U6" s="14">
        <v>16</v>
      </c>
      <c r="V6" s="14">
        <v>4.0250000000000004</v>
      </c>
    </row>
    <row r="7" spans="1:22" ht="24" customHeight="1" x14ac:dyDescent="0.15">
      <c r="A7" s="22" t="s">
        <v>333</v>
      </c>
      <c r="B7" s="22" t="s">
        <v>367</v>
      </c>
      <c r="C7" s="22" t="s">
        <v>48</v>
      </c>
      <c r="D7" s="13">
        <v>87.943333333333342</v>
      </c>
      <c r="E7" s="14">
        <f t="shared" si="0"/>
        <v>22.375</v>
      </c>
      <c r="F7" s="14">
        <v>4.45</v>
      </c>
      <c r="G7" s="14">
        <v>4.5125000000000002</v>
      </c>
      <c r="H7" s="14">
        <v>4.5125000000000002</v>
      </c>
      <c r="I7" s="14">
        <v>4.3875000000000002</v>
      </c>
      <c r="J7" s="14">
        <v>4.5125000000000002</v>
      </c>
      <c r="K7" s="14">
        <f t="shared" si="1"/>
        <v>22.134999999999998</v>
      </c>
      <c r="L7" s="14">
        <v>3.46</v>
      </c>
      <c r="M7" s="14">
        <v>3.5800000000000005</v>
      </c>
      <c r="N7" s="14">
        <v>3.5800000000000005</v>
      </c>
      <c r="O7" s="14">
        <v>3.46</v>
      </c>
      <c r="P7" s="14">
        <v>2.6850000000000001</v>
      </c>
      <c r="Q7" s="14">
        <v>2.6850000000000001</v>
      </c>
      <c r="R7" s="14">
        <v>2.6850000000000001</v>
      </c>
      <c r="S7" s="14">
        <v>10</v>
      </c>
      <c r="T7" s="14">
        <v>14.1</v>
      </c>
      <c r="U7" s="14">
        <v>15.256410256410257</v>
      </c>
      <c r="V7" s="14">
        <v>4.0769230769230766</v>
      </c>
    </row>
    <row r="8" spans="1:22" ht="24" customHeight="1" x14ac:dyDescent="0.15">
      <c r="A8" s="22" t="s">
        <v>51</v>
      </c>
      <c r="B8" s="22" t="s">
        <v>355</v>
      </c>
      <c r="C8" s="22" t="s">
        <v>52</v>
      </c>
      <c r="D8" s="13">
        <v>87.664999999999992</v>
      </c>
      <c r="E8" s="14">
        <f t="shared" si="0"/>
        <v>22.236842105263154</v>
      </c>
      <c r="F8" s="14">
        <v>4.4605263157894735</v>
      </c>
      <c r="G8" s="14">
        <v>4.4605263157894735</v>
      </c>
      <c r="H8" s="14">
        <v>4.3947368421052628</v>
      </c>
      <c r="I8" s="14">
        <v>4.4605263157894735</v>
      </c>
      <c r="J8" s="14">
        <v>4.4605263157894735</v>
      </c>
      <c r="K8" s="14">
        <f t="shared" si="1"/>
        <v>21.540000000000003</v>
      </c>
      <c r="L8" s="14">
        <v>3.4200000000000008</v>
      </c>
      <c r="M8" s="14">
        <v>3.4200000000000008</v>
      </c>
      <c r="N8" s="14">
        <v>3.4200000000000008</v>
      </c>
      <c r="O8" s="14">
        <v>3.3600000000000008</v>
      </c>
      <c r="P8" s="14">
        <v>2.64</v>
      </c>
      <c r="Q8" s="14">
        <v>2.64</v>
      </c>
      <c r="R8" s="14">
        <v>2.64</v>
      </c>
      <c r="S8" s="14">
        <v>10</v>
      </c>
      <c r="T8" s="14">
        <v>13.5</v>
      </c>
      <c r="U8" s="14">
        <v>15.625</v>
      </c>
      <c r="V8" s="14">
        <v>4.7631578947368425</v>
      </c>
    </row>
    <row r="9" spans="1:22" ht="24" customHeight="1" x14ac:dyDescent="0.15">
      <c r="A9" s="22" t="s">
        <v>53</v>
      </c>
      <c r="B9" s="22" t="s">
        <v>9</v>
      </c>
      <c r="C9" s="22" t="s">
        <v>54</v>
      </c>
      <c r="D9" s="13">
        <v>87.647435897435898</v>
      </c>
      <c r="E9" s="14">
        <f t="shared" si="0"/>
        <v>22.375</v>
      </c>
      <c r="F9" s="14">
        <v>4.5</v>
      </c>
      <c r="G9" s="14">
        <v>4.375</v>
      </c>
      <c r="H9" s="14">
        <v>4.5</v>
      </c>
      <c r="I9" s="14">
        <v>4.5</v>
      </c>
      <c r="J9" s="14">
        <v>4.5</v>
      </c>
      <c r="K9" s="14">
        <f t="shared" si="1"/>
        <v>20.750000000000007</v>
      </c>
      <c r="L9" s="14">
        <v>3.3200000000000012</v>
      </c>
      <c r="M9" s="14">
        <v>3.3200000000000012</v>
      </c>
      <c r="N9" s="14">
        <v>3.3200000000000012</v>
      </c>
      <c r="O9" s="14">
        <v>3.3200000000000012</v>
      </c>
      <c r="P9" s="14">
        <v>2.4900000000000002</v>
      </c>
      <c r="Q9" s="14">
        <v>2.4900000000000002</v>
      </c>
      <c r="R9" s="14">
        <v>2.4900000000000002</v>
      </c>
      <c r="S9" s="14">
        <v>10</v>
      </c>
      <c r="T9" s="14">
        <v>14.625</v>
      </c>
      <c r="U9" s="14">
        <v>15.897435897435898</v>
      </c>
      <c r="V9" s="14">
        <v>4</v>
      </c>
    </row>
    <row r="10" spans="1:22" ht="24" customHeight="1" x14ac:dyDescent="0.15">
      <c r="A10" s="22" t="s">
        <v>59</v>
      </c>
      <c r="B10" s="22" t="s">
        <v>11</v>
      </c>
      <c r="C10" s="22" t="s">
        <v>60</v>
      </c>
      <c r="D10" s="13">
        <v>87.335945945945966</v>
      </c>
      <c r="E10" s="14">
        <f t="shared" si="0"/>
        <v>22.15</v>
      </c>
      <c r="F10" s="14">
        <v>4.4000000000000004</v>
      </c>
      <c r="G10" s="14">
        <v>4.4375</v>
      </c>
      <c r="H10" s="14">
        <v>4.4375</v>
      </c>
      <c r="I10" s="14">
        <v>4.4375</v>
      </c>
      <c r="J10" s="14">
        <v>4.4375</v>
      </c>
      <c r="K10" s="14">
        <f t="shared" si="1"/>
        <v>21.19</v>
      </c>
      <c r="L10" s="14">
        <v>3.3400000000000007</v>
      </c>
      <c r="M10" s="14">
        <v>3.4</v>
      </c>
      <c r="N10" s="14">
        <v>3.4</v>
      </c>
      <c r="O10" s="14">
        <v>3.4</v>
      </c>
      <c r="P10" s="14">
        <v>2.5500000000000003</v>
      </c>
      <c r="Q10" s="14">
        <v>2.5500000000000003</v>
      </c>
      <c r="R10" s="14">
        <v>2.5500000000000003</v>
      </c>
      <c r="S10" s="14">
        <v>10</v>
      </c>
      <c r="T10" s="14">
        <v>13.65</v>
      </c>
      <c r="U10" s="14">
        <v>15.945945945945946</v>
      </c>
      <c r="V10" s="14">
        <v>4.4000000000000004</v>
      </c>
    </row>
    <row r="11" spans="1:22" ht="24" customHeight="1" x14ac:dyDescent="0.15">
      <c r="A11" s="22" t="s">
        <v>67</v>
      </c>
      <c r="B11" s="22" t="s">
        <v>13</v>
      </c>
      <c r="C11" s="22" t="s">
        <v>68</v>
      </c>
      <c r="D11" s="13">
        <v>86.836858974358975</v>
      </c>
      <c r="E11" s="14">
        <f t="shared" si="0"/>
        <v>22.4375</v>
      </c>
      <c r="F11" s="14">
        <v>4.5125000000000002</v>
      </c>
      <c r="G11" s="14">
        <v>4.3875000000000002</v>
      </c>
      <c r="H11" s="14">
        <v>4.5125000000000002</v>
      </c>
      <c r="I11" s="14">
        <v>4.5125000000000002</v>
      </c>
      <c r="J11" s="14">
        <v>4.5125000000000002</v>
      </c>
      <c r="K11" s="14">
        <f t="shared" si="1"/>
        <v>21.875000000000004</v>
      </c>
      <c r="L11" s="14">
        <v>3.5000000000000009</v>
      </c>
      <c r="M11" s="14">
        <v>3.5000000000000009</v>
      </c>
      <c r="N11" s="14">
        <v>3.5000000000000009</v>
      </c>
      <c r="O11" s="14">
        <v>3.5000000000000009</v>
      </c>
      <c r="P11" s="14">
        <v>2.6250000000000009</v>
      </c>
      <c r="Q11" s="14">
        <v>2.6250000000000009</v>
      </c>
      <c r="R11" s="14">
        <v>2.6250000000000009</v>
      </c>
      <c r="S11" s="14">
        <v>10</v>
      </c>
      <c r="T11" s="14">
        <v>14.55</v>
      </c>
      <c r="U11" s="14">
        <v>14.358974358974359</v>
      </c>
      <c r="V11" s="14">
        <v>3.6153846153846154</v>
      </c>
    </row>
    <row r="12" spans="1:22" ht="24" customHeight="1" x14ac:dyDescent="0.15">
      <c r="A12" s="12" t="s">
        <v>71</v>
      </c>
      <c r="B12" s="22" t="s">
        <v>15</v>
      </c>
      <c r="C12" s="12" t="s">
        <v>72</v>
      </c>
      <c r="D12" s="13">
        <v>86.746000000000009</v>
      </c>
      <c r="E12" s="14">
        <f t="shared" si="0"/>
        <v>21.925000000000001</v>
      </c>
      <c r="F12" s="14">
        <v>4.375</v>
      </c>
      <c r="G12" s="14">
        <v>4.3125</v>
      </c>
      <c r="H12" s="14">
        <v>4.4249999999999998</v>
      </c>
      <c r="I12" s="14">
        <v>4.375</v>
      </c>
      <c r="J12" s="14">
        <v>4.4375</v>
      </c>
      <c r="K12" s="14">
        <f t="shared" si="1"/>
        <v>21.130000000000006</v>
      </c>
      <c r="L12" s="14">
        <v>3.3400000000000012</v>
      </c>
      <c r="M12" s="14">
        <v>3.4000000000000008</v>
      </c>
      <c r="N12" s="14">
        <v>3.4000000000000008</v>
      </c>
      <c r="O12" s="14">
        <v>3.3400000000000012</v>
      </c>
      <c r="P12" s="14">
        <v>2.5500000000000003</v>
      </c>
      <c r="Q12" s="14">
        <v>2.5500000000000003</v>
      </c>
      <c r="R12" s="14">
        <v>2.5500000000000003</v>
      </c>
      <c r="S12" s="14">
        <v>10</v>
      </c>
      <c r="T12" s="14">
        <v>13.875</v>
      </c>
      <c r="U12" s="14">
        <v>15.641</v>
      </c>
      <c r="V12" s="14">
        <v>4.1749999999999998</v>
      </c>
    </row>
    <row r="13" spans="1:22" ht="24" customHeight="1" x14ac:dyDescent="0.15">
      <c r="A13" s="22" t="s">
        <v>360</v>
      </c>
      <c r="B13" s="22" t="s">
        <v>17</v>
      </c>
      <c r="C13" s="23" t="s">
        <v>75</v>
      </c>
      <c r="D13" s="24">
        <v>86.462499999999991</v>
      </c>
      <c r="E13" s="25">
        <f t="shared" si="0"/>
        <v>21.8125</v>
      </c>
      <c r="F13" s="25">
        <v>4.3624999999999998</v>
      </c>
      <c r="G13" s="25">
        <v>4.3624999999999998</v>
      </c>
      <c r="H13" s="25">
        <v>4.3624999999999998</v>
      </c>
      <c r="I13" s="25">
        <v>4.3624999999999998</v>
      </c>
      <c r="J13" s="25">
        <v>4.3624999999999998</v>
      </c>
      <c r="K13" s="25">
        <f t="shared" si="1"/>
        <v>21.375000000000004</v>
      </c>
      <c r="L13" s="25">
        <v>3.4200000000000004</v>
      </c>
      <c r="M13" s="25">
        <v>3.4200000000000004</v>
      </c>
      <c r="N13" s="25">
        <v>3.4200000000000004</v>
      </c>
      <c r="O13" s="25">
        <v>3.4200000000000004</v>
      </c>
      <c r="P13" s="25">
        <v>2.5649999999999999</v>
      </c>
      <c r="Q13" s="25">
        <v>2.5649999999999999</v>
      </c>
      <c r="R13" s="25">
        <v>2.5649999999999999</v>
      </c>
      <c r="S13" s="25">
        <v>9.875</v>
      </c>
      <c r="T13" s="25">
        <v>14.1</v>
      </c>
      <c r="U13" s="25">
        <v>15.125</v>
      </c>
      <c r="V13" s="25">
        <v>4.1749999999999998</v>
      </c>
    </row>
    <row r="14" spans="1:22" ht="24" customHeight="1" x14ac:dyDescent="0.15">
      <c r="A14" s="22" t="s">
        <v>76</v>
      </c>
      <c r="B14" s="22" t="s">
        <v>18</v>
      </c>
      <c r="C14" s="22" t="s">
        <v>77</v>
      </c>
      <c r="D14" s="13">
        <v>86.4375</v>
      </c>
      <c r="E14" s="14">
        <f t="shared" si="0"/>
        <v>21.6875</v>
      </c>
      <c r="F14" s="14">
        <v>4.3624999999999998</v>
      </c>
      <c r="G14" s="14">
        <v>4.3624999999999998</v>
      </c>
      <c r="H14" s="14">
        <v>4.3624999999999998</v>
      </c>
      <c r="I14" s="14">
        <v>4.3</v>
      </c>
      <c r="J14" s="14">
        <v>4.3</v>
      </c>
      <c r="K14" s="14">
        <f t="shared" si="1"/>
        <v>21.500000000000004</v>
      </c>
      <c r="L14" s="14">
        <v>3.4000000000000008</v>
      </c>
      <c r="M14" s="14">
        <v>3.5000000000000009</v>
      </c>
      <c r="N14" s="14">
        <v>3.4000000000000008</v>
      </c>
      <c r="O14" s="14">
        <v>3.4000000000000008</v>
      </c>
      <c r="P14" s="14">
        <v>2.5500000000000003</v>
      </c>
      <c r="Q14" s="14">
        <v>2.6250000000000009</v>
      </c>
      <c r="R14" s="14">
        <v>2.6250000000000009</v>
      </c>
      <c r="S14" s="14">
        <v>10</v>
      </c>
      <c r="T14" s="14">
        <v>14.1</v>
      </c>
      <c r="U14" s="14">
        <v>14.75</v>
      </c>
      <c r="V14" s="14">
        <v>4.4000000000000004</v>
      </c>
    </row>
    <row r="15" spans="1:22" ht="24" customHeight="1" x14ac:dyDescent="0.15">
      <c r="A15" s="22" t="s">
        <v>84</v>
      </c>
      <c r="B15" s="22" t="s">
        <v>20</v>
      </c>
      <c r="C15" s="22" t="s">
        <v>85</v>
      </c>
      <c r="D15" s="13">
        <v>86.266184210526319</v>
      </c>
      <c r="E15" s="14">
        <f t="shared" si="0"/>
        <v>21.5625</v>
      </c>
      <c r="F15" s="14">
        <v>4.3375000000000004</v>
      </c>
      <c r="G15" s="14">
        <v>4.2750000000000004</v>
      </c>
      <c r="H15" s="14">
        <v>4.2750000000000004</v>
      </c>
      <c r="I15" s="14">
        <v>4.3375000000000004</v>
      </c>
      <c r="J15" s="14">
        <v>4.3375000000000004</v>
      </c>
      <c r="K15" s="14">
        <f t="shared" si="1"/>
        <v>21.505000000000003</v>
      </c>
      <c r="L15" s="14">
        <v>3.4000000000000008</v>
      </c>
      <c r="M15" s="14">
        <v>3.4600000000000009</v>
      </c>
      <c r="N15" s="14">
        <v>3.4600000000000009</v>
      </c>
      <c r="O15" s="14">
        <v>3.4000000000000008</v>
      </c>
      <c r="P15" s="14">
        <v>2.5950000000000006</v>
      </c>
      <c r="Q15" s="14">
        <v>2.5950000000000006</v>
      </c>
      <c r="R15" s="14">
        <v>2.5950000000000006</v>
      </c>
      <c r="S15" s="14">
        <v>10</v>
      </c>
      <c r="T15" s="14">
        <v>14.55</v>
      </c>
      <c r="U15" s="14">
        <v>14.473684210526315</v>
      </c>
      <c r="V15" s="14">
        <v>4.1749999999999998</v>
      </c>
    </row>
    <row r="16" spans="1:22" ht="24" customHeight="1" x14ac:dyDescent="0.15">
      <c r="A16" s="22" t="s">
        <v>88</v>
      </c>
      <c r="B16" s="22" t="s">
        <v>22</v>
      </c>
      <c r="C16" s="22" t="s">
        <v>89</v>
      </c>
      <c r="D16" s="13">
        <v>86.113</v>
      </c>
      <c r="E16" s="14">
        <f t="shared" si="0"/>
        <v>21.1875</v>
      </c>
      <c r="F16" s="14">
        <v>4.2625000000000002</v>
      </c>
      <c r="G16" s="14">
        <v>4.2625000000000002</v>
      </c>
      <c r="H16" s="14">
        <v>4.2625000000000002</v>
      </c>
      <c r="I16" s="14">
        <v>4.1375000000000002</v>
      </c>
      <c r="J16" s="14">
        <v>4.2625000000000002</v>
      </c>
      <c r="K16" s="14">
        <f t="shared" si="1"/>
        <v>21.000000000000004</v>
      </c>
      <c r="L16" s="14">
        <v>3.3600000000000008</v>
      </c>
      <c r="M16" s="14">
        <v>3.3600000000000008</v>
      </c>
      <c r="N16" s="14">
        <v>3.3600000000000008</v>
      </c>
      <c r="O16" s="14">
        <v>3.3600000000000008</v>
      </c>
      <c r="P16" s="14">
        <v>2.5200000000000005</v>
      </c>
      <c r="Q16" s="14">
        <v>2.5200000000000005</v>
      </c>
      <c r="R16" s="14">
        <v>2.5200000000000005</v>
      </c>
      <c r="S16" s="14">
        <v>10</v>
      </c>
      <c r="T16" s="14">
        <v>14.4</v>
      </c>
      <c r="U16" s="14">
        <v>15.125</v>
      </c>
      <c r="V16" s="14">
        <v>4.4000000000000004</v>
      </c>
    </row>
    <row r="17" spans="1:22" ht="24" customHeight="1" x14ac:dyDescent="0.15">
      <c r="A17" s="22" t="s">
        <v>95</v>
      </c>
      <c r="B17" s="22" t="s">
        <v>23</v>
      </c>
      <c r="C17" s="22" t="s">
        <v>96</v>
      </c>
      <c r="D17" s="13">
        <v>85.774358974358989</v>
      </c>
      <c r="E17" s="14">
        <f t="shared" si="0"/>
        <v>21.75</v>
      </c>
      <c r="F17" s="14">
        <v>4.3624999999999998</v>
      </c>
      <c r="G17" s="14">
        <v>4.3624999999999998</v>
      </c>
      <c r="H17" s="14">
        <v>4.3</v>
      </c>
      <c r="I17" s="14">
        <v>4.3624999999999998</v>
      </c>
      <c r="J17" s="14">
        <v>4.3624999999999998</v>
      </c>
      <c r="K17" s="14">
        <f t="shared" si="1"/>
        <v>20.850000000000005</v>
      </c>
      <c r="L17" s="14">
        <v>3.2000000000000015</v>
      </c>
      <c r="M17" s="14">
        <v>3.4000000000000008</v>
      </c>
      <c r="N17" s="14">
        <v>3.3000000000000007</v>
      </c>
      <c r="O17" s="14">
        <v>3.3000000000000007</v>
      </c>
      <c r="P17" s="14">
        <v>2.5500000000000007</v>
      </c>
      <c r="Q17" s="14">
        <v>2.5500000000000007</v>
      </c>
      <c r="R17" s="14">
        <v>2.5500000000000007</v>
      </c>
      <c r="S17" s="14">
        <v>10</v>
      </c>
      <c r="T17" s="14">
        <v>13.2</v>
      </c>
      <c r="U17" s="14">
        <v>15.512820512820513</v>
      </c>
      <c r="V17" s="14">
        <v>4.4615384615384617</v>
      </c>
    </row>
    <row r="18" spans="1:22" ht="24" customHeight="1" x14ac:dyDescent="0.15">
      <c r="A18" s="22" t="s">
        <v>111</v>
      </c>
      <c r="B18" s="22" t="s">
        <v>25</v>
      </c>
      <c r="C18" s="22" t="s">
        <v>112</v>
      </c>
      <c r="D18" s="13">
        <v>85.600921052631591</v>
      </c>
      <c r="E18" s="14">
        <f t="shared" si="0"/>
        <v>21.3125</v>
      </c>
      <c r="F18" s="14">
        <v>4.3</v>
      </c>
      <c r="G18" s="14">
        <v>4.2374999999999998</v>
      </c>
      <c r="H18" s="14">
        <v>4.2374999999999998</v>
      </c>
      <c r="I18" s="14">
        <v>4.2374999999999998</v>
      </c>
      <c r="J18" s="14">
        <v>4.3</v>
      </c>
      <c r="K18" s="14">
        <f t="shared" si="1"/>
        <v>20.270000000000007</v>
      </c>
      <c r="L18" s="14">
        <v>3.2000000000000015</v>
      </c>
      <c r="M18" s="14">
        <v>3.2600000000000007</v>
      </c>
      <c r="N18" s="14">
        <v>3.2600000000000007</v>
      </c>
      <c r="O18" s="14">
        <v>3.2600000000000007</v>
      </c>
      <c r="P18" s="14">
        <v>2.4000000000000004</v>
      </c>
      <c r="Q18" s="14">
        <v>2.4450000000000007</v>
      </c>
      <c r="R18" s="14">
        <v>2.4450000000000007</v>
      </c>
      <c r="S18" s="14">
        <v>10</v>
      </c>
      <c r="T18" s="14">
        <v>13.65</v>
      </c>
      <c r="U18" s="14">
        <v>16</v>
      </c>
      <c r="V18" s="14">
        <v>4.3684210526315788</v>
      </c>
    </row>
    <row r="19" spans="1:22" ht="24" customHeight="1" x14ac:dyDescent="0.15">
      <c r="A19" s="22" t="s">
        <v>117</v>
      </c>
      <c r="B19" s="22" t="s">
        <v>27</v>
      </c>
      <c r="C19" s="22" t="s">
        <v>118</v>
      </c>
      <c r="D19" s="13">
        <v>85.491987179487182</v>
      </c>
      <c r="E19" s="14">
        <f t="shared" si="0"/>
        <v>21.4375</v>
      </c>
      <c r="F19" s="14">
        <v>4.3250000000000002</v>
      </c>
      <c r="G19" s="14">
        <v>4.2625000000000002</v>
      </c>
      <c r="H19" s="14">
        <v>4.2625000000000002</v>
      </c>
      <c r="I19" s="14">
        <v>4.2625000000000002</v>
      </c>
      <c r="J19" s="14">
        <v>4.3250000000000002</v>
      </c>
      <c r="K19" s="14">
        <f t="shared" si="1"/>
        <v>21.000000000000004</v>
      </c>
      <c r="L19" s="14">
        <v>3.3600000000000008</v>
      </c>
      <c r="M19" s="14">
        <v>3.3600000000000008</v>
      </c>
      <c r="N19" s="14">
        <v>3.3600000000000008</v>
      </c>
      <c r="O19" s="14">
        <v>3.3600000000000008</v>
      </c>
      <c r="P19" s="14">
        <v>2.52</v>
      </c>
      <c r="Q19" s="14">
        <v>2.52</v>
      </c>
      <c r="R19" s="14">
        <v>2.52</v>
      </c>
      <c r="S19" s="14">
        <v>10</v>
      </c>
      <c r="T19" s="14">
        <v>13.875</v>
      </c>
      <c r="U19" s="14">
        <v>14.871794871794872</v>
      </c>
      <c r="V19" s="14">
        <v>4.3076923076923075</v>
      </c>
    </row>
    <row r="20" spans="1:22" ht="24" customHeight="1" x14ac:dyDescent="0.15">
      <c r="A20" s="22" t="s">
        <v>121</v>
      </c>
      <c r="B20" s="22" t="s">
        <v>29</v>
      </c>
      <c r="C20" s="22" t="s">
        <v>122</v>
      </c>
      <c r="D20" s="13">
        <v>85.253846153846155</v>
      </c>
      <c r="E20" s="14">
        <f t="shared" si="0"/>
        <v>21.346153846153843</v>
      </c>
      <c r="F20" s="14">
        <v>4.2692307692307692</v>
      </c>
      <c r="G20" s="14">
        <v>4.333333333333333</v>
      </c>
      <c r="H20" s="14">
        <v>4.2051282051282053</v>
      </c>
      <c r="I20" s="14">
        <v>4.2051282051282053</v>
      </c>
      <c r="J20" s="14">
        <v>4.333333333333333</v>
      </c>
      <c r="K20" s="14">
        <f t="shared" si="1"/>
        <v>20.625000000000007</v>
      </c>
      <c r="L20" s="14">
        <v>3.3000000000000016</v>
      </c>
      <c r="M20" s="14">
        <v>3.3000000000000016</v>
      </c>
      <c r="N20" s="14">
        <v>3.3000000000000016</v>
      </c>
      <c r="O20" s="14">
        <v>3.3000000000000016</v>
      </c>
      <c r="P20" s="14">
        <v>2.4749999999999996</v>
      </c>
      <c r="Q20" s="14">
        <v>2.4749999999999996</v>
      </c>
      <c r="R20" s="14">
        <v>2.4749999999999996</v>
      </c>
      <c r="S20" s="14">
        <v>9.875</v>
      </c>
      <c r="T20" s="14">
        <v>14.1</v>
      </c>
      <c r="U20" s="14">
        <v>15</v>
      </c>
      <c r="V20" s="14">
        <v>4.3076923076923075</v>
      </c>
    </row>
    <row r="21" spans="1:22" ht="24" customHeight="1" x14ac:dyDescent="0.15">
      <c r="A21" s="22" t="s">
        <v>361</v>
      </c>
      <c r="B21" s="22" t="s">
        <v>31</v>
      </c>
      <c r="C21" s="22" t="s">
        <v>123</v>
      </c>
      <c r="D21" s="13">
        <v>85.236999999999995</v>
      </c>
      <c r="E21" s="14">
        <f t="shared" si="0"/>
        <v>21.512999999999998</v>
      </c>
      <c r="F21" s="14">
        <v>4.2629999999999999</v>
      </c>
      <c r="G21" s="14">
        <v>4.25</v>
      </c>
      <c r="H21" s="14">
        <v>4.375</v>
      </c>
      <c r="I21" s="14">
        <v>4.25</v>
      </c>
      <c r="J21" s="14">
        <v>4.375</v>
      </c>
      <c r="K21" s="14">
        <f t="shared" si="1"/>
        <v>21.282051282051288</v>
      </c>
      <c r="L21" s="14">
        <v>3.4051282051282055</v>
      </c>
      <c r="M21" s="14">
        <v>3.4051282051282055</v>
      </c>
      <c r="N21" s="14">
        <v>3.4051282051282055</v>
      </c>
      <c r="O21" s="14">
        <v>3.4051282051282055</v>
      </c>
      <c r="P21" s="14">
        <v>2.5538461538461545</v>
      </c>
      <c r="Q21" s="14">
        <v>2.5538461538461545</v>
      </c>
      <c r="R21" s="14">
        <v>2.5538461538461545</v>
      </c>
      <c r="S21" s="14">
        <v>9.8249999999999993</v>
      </c>
      <c r="T21" s="14">
        <v>14.1</v>
      </c>
      <c r="U21" s="14">
        <v>14.286</v>
      </c>
      <c r="V21" s="14">
        <v>4.2307692307692308</v>
      </c>
    </row>
    <row r="22" spans="1:22" ht="24" customHeight="1" x14ac:dyDescent="0.15">
      <c r="A22" s="22" t="s">
        <v>126</v>
      </c>
      <c r="B22" s="22" t="s">
        <v>33</v>
      </c>
      <c r="C22" s="22" t="s">
        <v>127</v>
      </c>
      <c r="D22" s="13">
        <v>85.212500000000006</v>
      </c>
      <c r="E22" s="14">
        <f t="shared" si="0"/>
        <v>21.5625</v>
      </c>
      <c r="F22" s="14">
        <v>4.1500000000000004</v>
      </c>
      <c r="G22" s="14">
        <v>4.3375000000000004</v>
      </c>
      <c r="H22" s="14">
        <v>4.2750000000000004</v>
      </c>
      <c r="I22" s="14">
        <v>4.4000000000000004</v>
      </c>
      <c r="J22" s="14">
        <v>4.4000000000000004</v>
      </c>
      <c r="K22" s="14">
        <f t="shared" si="1"/>
        <v>20.900000000000002</v>
      </c>
      <c r="L22" s="14">
        <v>3.3600000000000008</v>
      </c>
      <c r="M22" s="14">
        <v>3.3600000000000008</v>
      </c>
      <c r="N22" s="14">
        <v>3.3600000000000008</v>
      </c>
      <c r="O22" s="14">
        <v>3.2600000000000007</v>
      </c>
      <c r="P22" s="14">
        <v>2.5200000000000005</v>
      </c>
      <c r="Q22" s="14">
        <v>2.5200000000000005</v>
      </c>
      <c r="R22" s="14">
        <v>2.5200000000000005</v>
      </c>
      <c r="S22" s="14">
        <v>10</v>
      </c>
      <c r="T22" s="14">
        <v>13.425000000000001</v>
      </c>
      <c r="U22" s="14">
        <v>15</v>
      </c>
      <c r="V22" s="14">
        <v>4.3250000000000002</v>
      </c>
    </row>
    <row r="23" spans="1:22" ht="24" customHeight="1" x14ac:dyDescent="0.15">
      <c r="A23" s="22" t="s">
        <v>332</v>
      </c>
      <c r="B23" s="22" t="s">
        <v>35</v>
      </c>
      <c r="C23" s="22" t="s">
        <v>154</v>
      </c>
      <c r="D23" s="13">
        <v>84.087300762300771</v>
      </c>
      <c r="E23" s="14">
        <f t="shared" si="0"/>
        <v>20.384615384615383</v>
      </c>
      <c r="F23" s="14">
        <v>3.9871794871794872</v>
      </c>
      <c r="G23" s="14">
        <v>4.0512820512820511</v>
      </c>
      <c r="H23" s="14">
        <v>4.0512820512820511</v>
      </c>
      <c r="I23" s="14">
        <v>4.115384615384615</v>
      </c>
      <c r="J23" s="14">
        <v>4.1794871794871797</v>
      </c>
      <c r="K23" s="14">
        <f t="shared" si="1"/>
        <v>21.025641025641029</v>
      </c>
      <c r="L23" s="14">
        <v>3.3641025641025646</v>
      </c>
      <c r="M23" s="14">
        <v>3.3641025641025646</v>
      </c>
      <c r="N23" s="14">
        <v>3.3641025641025646</v>
      </c>
      <c r="O23" s="14">
        <v>3.3641025641025646</v>
      </c>
      <c r="P23" s="14">
        <v>2.5230769230769234</v>
      </c>
      <c r="Q23" s="14">
        <v>2.5230769230769234</v>
      </c>
      <c r="R23" s="14">
        <v>2.5230769230769234</v>
      </c>
      <c r="S23" s="14">
        <v>10</v>
      </c>
      <c r="T23" s="14">
        <v>14.324999999999999</v>
      </c>
      <c r="U23" s="14">
        <v>14.487179487179487</v>
      </c>
      <c r="V23" s="14">
        <v>3.8648648648648649</v>
      </c>
    </row>
    <row r="24" spans="1:22" ht="24" customHeight="1" x14ac:dyDescent="0.15">
      <c r="A24" s="22" t="s">
        <v>362</v>
      </c>
      <c r="B24" s="22" t="s">
        <v>37</v>
      </c>
      <c r="C24" s="22" t="s">
        <v>163</v>
      </c>
      <c r="D24" s="13">
        <v>83.78</v>
      </c>
      <c r="E24" s="14">
        <f t="shared" si="0"/>
        <v>21.224999999999998</v>
      </c>
      <c r="F24" s="14">
        <v>4.25</v>
      </c>
      <c r="G24" s="14">
        <v>4.2</v>
      </c>
      <c r="H24" s="14">
        <v>4.2625000000000002</v>
      </c>
      <c r="I24" s="14">
        <v>4.25</v>
      </c>
      <c r="J24" s="14">
        <v>4.2625000000000002</v>
      </c>
      <c r="K24" s="14">
        <f t="shared" si="1"/>
        <v>19.715000000000003</v>
      </c>
      <c r="L24" s="14">
        <v>3.1400000000000015</v>
      </c>
      <c r="M24" s="14">
        <v>3.1400000000000015</v>
      </c>
      <c r="N24" s="14">
        <v>3.1400000000000015</v>
      </c>
      <c r="O24" s="14">
        <v>3.1400000000000015</v>
      </c>
      <c r="P24" s="14">
        <v>2.355</v>
      </c>
      <c r="Q24" s="14">
        <v>2.4000000000000004</v>
      </c>
      <c r="R24" s="14">
        <v>2.4000000000000004</v>
      </c>
      <c r="S24" s="14">
        <v>10</v>
      </c>
      <c r="T24" s="14">
        <v>14.1</v>
      </c>
      <c r="U24" s="14">
        <v>14.865</v>
      </c>
      <c r="V24" s="14">
        <v>3.875</v>
      </c>
    </row>
    <row r="25" spans="1:22" ht="24" customHeight="1" x14ac:dyDescent="0.15">
      <c r="A25" s="22" t="s">
        <v>176</v>
      </c>
      <c r="B25" s="22" t="s">
        <v>39</v>
      </c>
      <c r="C25" s="22" t="s">
        <v>177</v>
      </c>
      <c r="D25" s="13">
        <v>83.680769230769229</v>
      </c>
      <c r="E25" s="14">
        <f t="shared" si="0"/>
        <v>21.125</v>
      </c>
      <c r="F25" s="14">
        <v>4.25</v>
      </c>
      <c r="G25" s="14">
        <v>4.1875</v>
      </c>
      <c r="H25" s="14">
        <v>4.3125</v>
      </c>
      <c r="I25" s="14">
        <v>4.1875</v>
      </c>
      <c r="J25" s="14">
        <v>4.1875</v>
      </c>
      <c r="K25" s="14">
        <f t="shared" si="1"/>
        <v>20.500000000000004</v>
      </c>
      <c r="L25" s="14">
        <v>3.2800000000000002</v>
      </c>
      <c r="M25" s="14">
        <v>3.2800000000000002</v>
      </c>
      <c r="N25" s="14">
        <v>3.2800000000000002</v>
      </c>
      <c r="O25" s="14">
        <v>3.2800000000000002</v>
      </c>
      <c r="P25" s="14">
        <v>2.46</v>
      </c>
      <c r="Q25" s="14">
        <v>2.46</v>
      </c>
      <c r="R25" s="14">
        <v>2.46</v>
      </c>
      <c r="S25" s="14">
        <v>10</v>
      </c>
      <c r="T25" s="14">
        <v>13.875</v>
      </c>
      <c r="U25" s="14">
        <v>14.23076923076923</v>
      </c>
      <c r="V25" s="14">
        <v>3.95</v>
      </c>
    </row>
    <row r="26" spans="1:22" ht="24" customHeight="1" x14ac:dyDescent="0.15">
      <c r="A26" s="23" t="s">
        <v>187</v>
      </c>
      <c r="B26" s="22" t="s">
        <v>41</v>
      </c>
      <c r="C26" s="22" t="s">
        <v>188</v>
      </c>
      <c r="D26" s="13">
        <v>83.232500000000002</v>
      </c>
      <c r="E26" s="14">
        <f t="shared" si="0"/>
        <v>20.8125</v>
      </c>
      <c r="F26" s="14">
        <v>4.1624999999999996</v>
      </c>
      <c r="G26" s="14">
        <v>4.0374999999999996</v>
      </c>
      <c r="H26" s="14">
        <v>4.1624999999999996</v>
      </c>
      <c r="I26" s="14">
        <v>4.1624999999999996</v>
      </c>
      <c r="J26" s="14">
        <v>4.2874999999999996</v>
      </c>
      <c r="K26" s="14">
        <f t="shared" si="1"/>
        <v>20.870000000000005</v>
      </c>
      <c r="L26" s="14">
        <v>3.3600000000000008</v>
      </c>
      <c r="M26" s="14">
        <v>3.3600000000000008</v>
      </c>
      <c r="N26" s="14">
        <v>3.2600000000000007</v>
      </c>
      <c r="O26" s="14">
        <v>3.2400000000000011</v>
      </c>
      <c r="P26" s="14">
        <v>2.5200000000000005</v>
      </c>
      <c r="Q26" s="14">
        <v>2.5650000000000004</v>
      </c>
      <c r="R26" s="14">
        <v>2.5650000000000004</v>
      </c>
      <c r="S26" s="14">
        <v>9.8249999999999993</v>
      </c>
      <c r="T26" s="14">
        <v>13.125</v>
      </c>
      <c r="U26" s="14">
        <v>14.5</v>
      </c>
      <c r="V26" s="14">
        <v>4.0999999999999996</v>
      </c>
    </row>
    <row r="27" spans="1:22" ht="24" customHeight="1" x14ac:dyDescent="0.15">
      <c r="A27" s="22" t="s">
        <v>196</v>
      </c>
      <c r="B27" s="22" t="s">
        <v>43</v>
      </c>
      <c r="C27" s="22" t="s">
        <v>197</v>
      </c>
      <c r="D27" s="13">
        <v>83.000073859284385</v>
      </c>
      <c r="E27" s="14">
        <f t="shared" si="0"/>
        <v>20.576923076923073</v>
      </c>
      <c r="F27" s="14">
        <v>4.115384615384615</v>
      </c>
      <c r="G27" s="14">
        <v>4.115384615384615</v>
      </c>
      <c r="H27" s="14">
        <v>4.115384615384615</v>
      </c>
      <c r="I27" s="14">
        <v>4.115384615384615</v>
      </c>
      <c r="J27" s="14">
        <v>4.115384615384615</v>
      </c>
      <c r="K27" s="14">
        <f t="shared" si="1"/>
        <v>20.125000000000004</v>
      </c>
      <c r="L27" s="14">
        <v>3.2200000000000011</v>
      </c>
      <c r="M27" s="14">
        <v>3.2200000000000011</v>
      </c>
      <c r="N27" s="14">
        <v>3.2200000000000011</v>
      </c>
      <c r="O27" s="14">
        <v>3.2200000000000011</v>
      </c>
      <c r="P27" s="14">
        <v>2.415</v>
      </c>
      <c r="Q27" s="14">
        <v>2.415</v>
      </c>
      <c r="R27" s="14">
        <v>2.415</v>
      </c>
      <c r="S27" s="14">
        <v>10</v>
      </c>
      <c r="T27" s="14">
        <v>13.2</v>
      </c>
      <c r="U27" s="14">
        <v>14.72972972972973</v>
      </c>
      <c r="V27" s="14">
        <v>4.3684210526315788</v>
      </c>
    </row>
    <row r="28" spans="1:22" ht="24" customHeight="1" x14ac:dyDescent="0.15">
      <c r="A28" s="22" t="s">
        <v>363</v>
      </c>
      <c r="B28" s="22" t="s">
        <v>44</v>
      </c>
      <c r="C28" s="22" t="s">
        <v>200</v>
      </c>
      <c r="D28" s="13">
        <v>82.681443994601892</v>
      </c>
      <c r="E28" s="14">
        <f t="shared" si="0"/>
        <v>21.282051282051281</v>
      </c>
      <c r="F28" s="14">
        <v>4.166666666666667</v>
      </c>
      <c r="G28" s="14">
        <v>4.2948717948717947</v>
      </c>
      <c r="H28" s="14">
        <v>4.3589743589743586</v>
      </c>
      <c r="I28" s="14">
        <v>4.2307692307692308</v>
      </c>
      <c r="J28" s="14">
        <v>4.2307692307692308</v>
      </c>
      <c r="K28" s="14">
        <f t="shared" si="1"/>
        <v>20.125000000000004</v>
      </c>
      <c r="L28" s="14">
        <v>3.2200000000000015</v>
      </c>
      <c r="M28" s="14">
        <v>3.2200000000000015</v>
      </c>
      <c r="N28" s="14">
        <v>3.2200000000000015</v>
      </c>
      <c r="O28" s="14">
        <v>3.2200000000000015</v>
      </c>
      <c r="P28" s="14">
        <v>2.4149999999999991</v>
      </c>
      <c r="Q28" s="14">
        <v>2.4149999999999991</v>
      </c>
      <c r="R28" s="14">
        <v>2.4149999999999991</v>
      </c>
      <c r="S28" s="14">
        <v>10</v>
      </c>
      <c r="T28" s="14">
        <v>14.324999999999999</v>
      </c>
      <c r="U28" s="14">
        <v>13.026315789473685</v>
      </c>
      <c r="V28" s="14">
        <v>3.9230769230769229</v>
      </c>
    </row>
    <row r="29" spans="1:22" ht="24" customHeight="1" x14ac:dyDescent="0.15">
      <c r="A29" s="22" t="s">
        <v>162</v>
      </c>
      <c r="B29" s="22" t="s">
        <v>46</v>
      </c>
      <c r="C29" s="22" t="s">
        <v>217</v>
      </c>
      <c r="D29" s="13">
        <v>82.208906882591094</v>
      </c>
      <c r="E29" s="14">
        <f t="shared" si="0"/>
        <v>20.875</v>
      </c>
      <c r="F29" s="14">
        <v>4.25</v>
      </c>
      <c r="G29" s="14">
        <v>4</v>
      </c>
      <c r="H29" s="14">
        <v>4.25</v>
      </c>
      <c r="I29" s="14">
        <v>4.25</v>
      </c>
      <c r="J29" s="14">
        <v>4.125</v>
      </c>
      <c r="K29" s="14">
        <f t="shared" si="1"/>
        <v>20.875000000000004</v>
      </c>
      <c r="L29" s="14">
        <v>3.3400000000000007</v>
      </c>
      <c r="M29" s="14">
        <v>3.3400000000000007</v>
      </c>
      <c r="N29" s="14">
        <v>3.3400000000000007</v>
      </c>
      <c r="O29" s="14">
        <v>3.3400000000000007</v>
      </c>
      <c r="P29" s="14">
        <v>2.5050000000000003</v>
      </c>
      <c r="Q29" s="14">
        <v>2.5050000000000003</v>
      </c>
      <c r="R29" s="14">
        <v>2.5050000000000003</v>
      </c>
      <c r="S29" s="14">
        <v>10</v>
      </c>
      <c r="T29" s="14">
        <v>13.05</v>
      </c>
      <c r="U29" s="14">
        <v>13.947368421052632</v>
      </c>
      <c r="V29" s="14">
        <v>3.4615384615384617</v>
      </c>
    </row>
    <row r="30" spans="1:22" x14ac:dyDescent="0.15">
      <c r="A30" t="s">
        <v>338</v>
      </c>
    </row>
    <row r="51" spans="3:3" x14ac:dyDescent="0.15">
      <c r="C51" s="11"/>
    </row>
    <row r="52" spans="3:3" x14ac:dyDescent="0.15">
      <c r="C52" s="11"/>
    </row>
  </sheetData>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4" type="noConversion"/>
  <pageMargins left="0.7" right="0.7" top="0.75" bottom="0.75" header="0.3" footer="0.3"/>
  <pageSetup paperSize="0" orientation="portrait"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V20"/>
  <sheetViews>
    <sheetView topLeftCell="A12" workbookViewId="0">
      <selection activeCell="D20" sqref="D20"/>
    </sheetView>
  </sheetViews>
  <sheetFormatPr defaultRowHeight="13.5" x14ac:dyDescent="0.15"/>
  <cols>
    <col min="1" max="1" width="17.875" customWidth="1"/>
    <col min="2" max="2" width="10.875" customWidth="1"/>
    <col min="19" max="19" width="11.25" customWidth="1"/>
    <col min="20" max="20" width="9.875" customWidth="1"/>
    <col min="22" max="22" width="12" customWidth="1"/>
  </cols>
  <sheetData>
    <row r="1" spans="1:22" s="4" customFormat="1" ht="66" customHeight="1" x14ac:dyDescent="0.15">
      <c r="A1" s="49" t="s">
        <v>358</v>
      </c>
      <c r="B1" s="49"/>
      <c r="C1" s="49"/>
      <c r="D1" s="50"/>
      <c r="E1" s="50"/>
      <c r="F1" s="50"/>
      <c r="G1" s="50"/>
      <c r="H1" s="50"/>
      <c r="I1" s="50"/>
      <c r="J1" s="50"/>
      <c r="K1" s="50"/>
      <c r="L1" s="50"/>
      <c r="M1" s="50"/>
      <c r="N1" s="50"/>
      <c r="O1" s="50"/>
      <c r="P1" s="50"/>
      <c r="Q1" s="50"/>
      <c r="R1" s="50"/>
      <c r="S1" s="50"/>
      <c r="T1" s="50"/>
      <c r="U1" s="50"/>
      <c r="V1" s="50"/>
    </row>
    <row r="2" spans="1:22" s="5" customFormat="1" ht="22.5" customHeight="1" x14ac:dyDescent="0.15">
      <c r="A2" s="40" t="s">
        <v>260</v>
      </c>
      <c r="B2" s="46" t="s">
        <v>368</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72.7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6.25"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323</v>
      </c>
      <c r="B5" s="1" t="s">
        <v>352</v>
      </c>
      <c r="C5" s="1" t="s">
        <v>324</v>
      </c>
      <c r="D5" s="2">
        <v>91.935576923076923</v>
      </c>
      <c r="E5" s="3">
        <f t="shared" ref="E5:E19" si="0">SUM(F5:J5)</f>
        <v>23.4375</v>
      </c>
      <c r="F5" s="3">
        <v>4.7374999999999998</v>
      </c>
      <c r="G5" s="3">
        <v>4.4874999999999998</v>
      </c>
      <c r="H5" s="3">
        <v>4.7374999999999998</v>
      </c>
      <c r="I5" s="3">
        <v>4.7374999999999998</v>
      </c>
      <c r="J5" s="3">
        <v>4.7374999999999998</v>
      </c>
      <c r="K5" s="3">
        <f t="shared" ref="K5:K19" si="1">SUM(L5:R5)</f>
        <v>23.000000000000007</v>
      </c>
      <c r="L5" s="3">
        <v>3.6800000000000006</v>
      </c>
      <c r="M5" s="3">
        <v>3.6800000000000006</v>
      </c>
      <c r="N5" s="3">
        <v>3.6800000000000006</v>
      </c>
      <c r="O5" s="3">
        <v>3.6800000000000006</v>
      </c>
      <c r="P5" s="3">
        <v>2.7600000000000007</v>
      </c>
      <c r="Q5" s="3">
        <v>2.7600000000000007</v>
      </c>
      <c r="R5" s="3">
        <v>2.7600000000000007</v>
      </c>
      <c r="S5" s="3">
        <v>10</v>
      </c>
      <c r="T5" s="3">
        <v>14.1</v>
      </c>
      <c r="U5" s="3">
        <v>16.923076923076923</v>
      </c>
      <c r="V5" s="3">
        <v>4.4749999999999996</v>
      </c>
    </row>
    <row r="6" spans="1:22" ht="24" customHeight="1" x14ac:dyDescent="0.15">
      <c r="A6" s="1" t="s">
        <v>318</v>
      </c>
      <c r="B6" s="1" t="s">
        <v>353</v>
      </c>
      <c r="C6" s="1" t="s">
        <v>9</v>
      </c>
      <c r="D6" s="2">
        <v>89.788141025641025</v>
      </c>
      <c r="E6" s="3">
        <f t="shared" si="0"/>
        <v>22.9375</v>
      </c>
      <c r="F6" s="3">
        <v>4.625</v>
      </c>
      <c r="G6" s="3">
        <v>4.625</v>
      </c>
      <c r="H6" s="3">
        <v>4.625</v>
      </c>
      <c r="I6" s="3">
        <v>4.5</v>
      </c>
      <c r="J6" s="3">
        <v>4.5625</v>
      </c>
      <c r="K6" s="3">
        <f t="shared" si="1"/>
        <v>21.875</v>
      </c>
      <c r="L6" s="3">
        <v>3.5</v>
      </c>
      <c r="M6" s="3">
        <v>3.5</v>
      </c>
      <c r="N6" s="3">
        <v>3.5</v>
      </c>
      <c r="O6" s="3">
        <v>3.5</v>
      </c>
      <c r="P6" s="3">
        <v>2.6250000000000009</v>
      </c>
      <c r="Q6" s="3">
        <v>2.6250000000000009</v>
      </c>
      <c r="R6" s="3">
        <v>2.6250000000000009</v>
      </c>
      <c r="S6" s="3">
        <v>10</v>
      </c>
      <c r="T6" s="3">
        <v>14.324999999999999</v>
      </c>
      <c r="U6" s="3">
        <v>16.025641025641026</v>
      </c>
      <c r="V6" s="3">
        <v>4.625</v>
      </c>
    </row>
    <row r="7" spans="1:22" ht="24" customHeight="1" x14ac:dyDescent="0.15">
      <c r="A7" s="1" t="s">
        <v>327</v>
      </c>
      <c r="B7" s="1" t="s">
        <v>354</v>
      </c>
      <c r="C7" s="1" t="s">
        <v>17</v>
      </c>
      <c r="D7" s="2">
        <v>89.19294871794871</v>
      </c>
      <c r="E7" s="3">
        <f t="shared" si="0"/>
        <v>22.125</v>
      </c>
      <c r="F7" s="3">
        <v>4.4749999999999996</v>
      </c>
      <c r="G7" s="3">
        <v>4.3499999999999996</v>
      </c>
      <c r="H7" s="3">
        <v>4.4124999999999996</v>
      </c>
      <c r="I7" s="3">
        <v>4.4124999999999996</v>
      </c>
      <c r="J7" s="3">
        <v>4.4749999999999996</v>
      </c>
      <c r="K7" s="3">
        <f t="shared" si="1"/>
        <v>21.923076923076923</v>
      </c>
      <c r="L7" s="3">
        <v>3.5076923076923072</v>
      </c>
      <c r="M7" s="3">
        <v>3.5076923076923072</v>
      </c>
      <c r="N7" s="3">
        <v>3.5076923076923072</v>
      </c>
      <c r="O7" s="3">
        <v>3.5076923076923072</v>
      </c>
      <c r="P7" s="3">
        <v>2.6307692307692312</v>
      </c>
      <c r="Q7" s="3">
        <v>2.6307692307692312</v>
      </c>
      <c r="R7" s="3">
        <v>2.6307692307692312</v>
      </c>
      <c r="S7" s="3">
        <v>10</v>
      </c>
      <c r="T7" s="3">
        <v>14.175000000000001</v>
      </c>
      <c r="U7" s="3">
        <v>16.794871794871796</v>
      </c>
      <c r="V7" s="3">
        <v>4.1749999999999998</v>
      </c>
    </row>
    <row r="8" spans="1:22" ht="24" customHeight="1" x14ac:dyDescent="0.15">
      <c r="A8" s="1" t="s">
        <v>328</v>
      </c>
      <c r="B8" s="1" t="s">
        <v>355</v>
      </c>
      <c r="C8" s="1" t="s">
        <v>20</v>
      </c>
      <c r="D8" s="2">
        <v>89.028552631578961</v>
      </c>
      <c r="E8" s="3">
        <f t="shared" si="0"/>
        <v>22.5625</v>
      </c>
      <c r="F8" s="3">
        <v>4.5125000000000002</v>
      </c>
      <c r="G8" s="3">
        <v>4.5125000000000002</v>
      </c>
      <c r="H8" s="3">
        <v>4.5125000000000002</v>
      </c>
      <c r="I8" s="3">
        <v>4.5125000000000002</v>
      </c>
      <c r="J8" s="3">
        <v>4.5125000000000002</v>
      </c>
      <c r="K8" s="3">
        <f t="shared" si="1"/>
        <v>22.270000000000007</v>
      </c>
      <c r="L8" s="3">
        <v>3.5200000000000009</v>
      </c>
      <c r="M8" s="3">
        <v>3.5800000000000005</v>
      </c>
      <c r="N8" s="3">
        <v>3.5800000000000005</v>
      </c>
      <c r="O8" s="3">
        <v>3.5800000000000005</v>
      </c>
      <c r="P8" s="3">
        <v>2.6400000000000006</v>
      </c>
      <c r="Q8" s="3">
        <v>2.6850000000000009</v>
      </c>
      <c r="R8" s="3">
        <v>2.6850000000000009</v>
      </c>
      <c r="S8" s="3">
        <v>10</v>
      </c>
      <c r="T8" s="3">
        <v>13.875</v>
      </c>
      <c r="U8" s="3">
        <v>15.921052631578947</v>
      </c>
      <c r="V8" s="3">
        <v>4.4000000000000004</v>
      </c>
    </row>
    <row r="9" spans="1:22" ht="24" customHeight="1" x14ac:dyDescent="0.15">
      <c r="A9" s="1" t="s">
        <v>343</v>
      </c>
      <c r="B9" s="1" t="s">
        <v>9</v>
      </c>
      <c r="C9" s="1" t="s">
        <v>23</v>
      </c>
      <c r="D9" s="2">
        <v>88.876025641025649</v>
      </c>
      <c r="E9" s="3">
        <f t="shared" si="0"/>
        <v>22.125</v>
      </c>
      <c r="F9" s="3">
        <v>4.45</v>
      </c>
      <c r="G9" s="3">
        <v>4.3250000000000002</v>
      </c>
      <c r="H9" s="3">
        <v>4.45</v>
      </c>
      <c r="I9" s="3">
        <v>4.45</v>
      </c>
      <c r="J9" s="3">
        <v>4.45</v>
      </c>
      <c r="K9" s="3">
        <f t="shared" si="1"/>
        <v>21.960000000000004</v>
      </c>
      <c r="L9" s="3">
        <v>3.4800000000000013</v>
      </c>
      <c r="M9" s="3">
        <v>3.5400000000000005</v>
      </c>
      <c r="N9" s="3">
        <v>3.5400000000000005</v>
      </c>
      <c r="O9" s="3">
        <v>3.4800000000000013</v>
      </c>
      <c r="P9" s="3">
        <v>2.6550000000000002</v>
      </c>
      <c r="Q9" s="3">
        <v>2.6550000000000002</v>
      </c>
      <c r="R9" s="3">
        <v>2.6100000000000003</v>
      </c>
      <c r="S9" s="3">
        <v>9.75</v>
      </c>
      <c r="T9" s="3">
        <v>14.775</v>
      </c>
      <c r="U9" s="3">
        <v>15.641025641025641</v>
      </c>
      <c r="V9" s="3">
        <v>4.625</v>
      </c>
    </row>
    <row r="10" spans="1:22" ht="24" customHeight="1" x14ac:dyDescent="0.15">
      <c r="A10" s="1" t="s">
        <v>319</v>
      </c>
      <c r="B10" s="1" t="s">
        <v>11</v>
      </c>
      <c r="C10" s="1" t="s">
        <v>27</v>
      </c>
      <c r="D10" s="2">
        <v>88.857307692307685</v>
      </c>
      <c r="E10" s="3">
        <f t="shared" si="0"/>
        <v>22.5</v>
      </c>
      <c r="F10" s="3">
        <v>4.45</v>
      </c>
      <c r="G10" s="3">
        <v>4.5125000000000002</v>
      </c>
      <c r="H10" s="3">
        <v>4.5125000000000002</v>
      </c>
      <c r="I10" s="3">
        <v>4.5125000000000002</v>
      </c>
      <c r="J10" s="3">
        <v>4.5125000000000002</v>
      </c>
      <c r="K10" s="3">
        <f t="shared" si="1"/>
        <v>21.565000000000001</v>
      </c>
      <c r="L10" s="3">
        <v>3.4000000000000008</v>
      </c>
      <c r="M10" s="3">
        <v>3.4600000000000009</v>
      </c>
      <c r="N10" s="3">
        <v>3.4600000000000009</v>
      </c>
      <c r="O10" s="3">
        <v>3.4600000000000009</v>
      </c>
      <c r="P10" s="3">
        <v>2.5950000000000002</v>
      </c>
      <c r="Q10" s="3">
        <v>2.5950000000000002</v>
      </c>
      <c r="R10" s="3">
        <v>2.5950000000000002</v>
      </c>
      <c r="S10" s="3">
        <v>10</v>
      </c>
      <c r="T10" s="3">
        <v>14.1</v>
      </c>
      <c r="U10" s="3">
        <v>16.153846153846153</v>
      </c>
      <c r="V10" s="3">
        <v>4.5384615384615383</v>
      </c>
    </row>
    <row r="11" spans="1:22" ht="24" customHeight="1" x14ac:dyDescent="0.15">
      <c r="A11" s="1" t="s">
        <v>326</v>
      </c>
      <c r="B11" s="1" t="s">
        <v>13</v>
      </c>
      <c r="C11" s="1" t="s">
        <v>98</v>
      </c>
      <c r="D11" s="2">
        <v>85.721410256410266</v>
      </c>
      <c r="E11" s="3">
        <f t="shared" si="0"/>
        <v>20.75</v>
      </c>
      <c r="F11" s="3">
        <v>4.1500000000000004</v>
      </c>
      <c r="G11" s="3">
        <v>4.1500000000000004</v>
      </c>
      <c r="H11" s="3">
        <v>4.1500000000000004</v>
      </c>
      <c r="I11" s="3">
        <v>4.1500000000000004</v>
      </c>
      <c r="J11" s="3">
        <v>4.1500000000000004</v>
      </c>
      <c r="K11" s="3">
        <f t="shared" si="1"/>
        <v>21.065000000000001</v>
      </c>
      <c r="L11" s="3">
        <v>3.3800000000000003</v>
      </c>
      <c r="M11" s="3">
        <v>3.3800000000000003</v>
      </c>
      <c r="N11" s="3">
        <v>3.3800000000000003</v>
      </c>
      <c r="O11" s="3">
        <v>3.3200000000000003</v>
      </c>
      <c r="P11" s="3">
        <v>2.5350000000000006</v>
      </c>
      <c r="Q11" s="3">
        <v>2.5350000000000006</v>
      </c>
      <c r="R11" s="3">
        <v>2.5350000000000006</v>
      </c>
      <c r="S11" s="3">
        <v>10</v>
      </c>
      <c r="T11" s="3">
        <v>14.324999999999999</v>
      </c>
      <c r="U11" s="3">
        <v>15.256410256410257</v>
      </c>
      <c r="V11" s="3">
        <v>4.3250000000000002</v>
      </c>
    </row>
    <row r="12" spans="1:22" ht="24" customHeight="1" x14ac:dyDescent="0.15">
      <c r="A12" s="1" t="s">
        <v>320</v>
      </c>
      <c r="B12" s="1" t="s">
        <v>15</v>
      </c>
      <c r="C12" s="1" t="s">
        <v>106</v>
      </c>
      <c r="D12" s="2">
        <v>85.637500000000003</v>
      </c>
      <c r="E12" s="3">
        <f t="shared" si="0"/>
        <v>21.4375</v>
      </c>
      <c r="F12" s="3">
        <v>4.3125</v>
      </c>
      <c r="G12" s="3">
        <v>4.3125</v>
      </c>
      <c r="H12" s="3">
        <v>4.1875</v>
      </c>
      <c r="I12" s="3">
        <v>4.3125</v>
      </c>
      <c r="J12" s="3">
        <v>4.3125</v>
      </c>
      <c r="K12" s="3">
        <f t="shared" si="1"/>
        <v>20.775000000000009</v>
      </c>
      <c r="L12" s="3">
        <v>3.3000000000000016</v>
      </c>
      <c r="M12" s="3">
        <v>3.3000000000000016</v>
      </c>
      <c r="N12" s="3">
        <v>3.3000000000000016</v>
      </c>
      <c r="O12" s="3">
        <v>3.3000000000000016</v>
      </c>
      <c r="P12" s="3">
        <v>2.5500000000000003</v>
      </c>
      <c r="Q12" s="3">
        <v>2.5500000000000003</v>
      </c>
      <c r="R12" s="3">
        <v>2.4750000000000001</v>
      </c>
      <c r="S12" s="3">
        <v>10</v>
      </c>
      <c r="T12" s="3">
        <v>14.324999999999999</v>
      </c>
      <c r="U12" s="3">
        <v>15</v>
      </c>
      <c r="V12" s="3">
        <v>4.0999999999999996</v>
      </c>
    </row>
    <row r="13" spans="1:22" ht="24" customHeight="1" x14ac:dyDescent="0.15">
      <c r="A13" s="1" t="s">
        <v>317</v>
      </c>
      <c r="B13" s="1" t="s">
        <v>17</v>
      </c>
      <c r="C13" s="1" t="s">
        <v>131</v>
      </c>
      <c r="D13" s="2">
        <v>85.072631578947366</v>
      </c>
      <c r="E13" s="3">
        <f t="shared" si="0"/>
        <v>21.625</v>
      </c>
      <c r="F13" s="3">
        <v>4.2750000000000004</v>
      </c>
      <c r="G13" s="3">
        <v>4.4000000000000004</v>
      </c>
      <c r="H13" s="3">
        <v>4.1500000000000004</v>
      </c>
      <c r="I13" s="3">
        <v>4.4000000000000004</v>
      </c>
      <c r="J13" s="3">
        <v>4.4000000000000004</v>
      </c>
      <c r="K13" s="3">
        <f t="shared" si="1"/>
        <v>21.32</v>
      </c>
      <c r="L13" s="3">
        <v>3.3800000000000012</v>
      </c>
      <c r="M13" s="3">
        <v>3.4400000000000013</v>
      </c>
      <c r="N13" s="3">
        <v>3.3200000000000012</v>
      </c>
      <c r="O13" s="3">
        <v>3.4400000000000013</v>
      </c>
      <c r="P13" s="3">
        <v>2.5799999999999996</v>
      </c>
      <c r="Q13" s="3">
        <v>2.5799999999999996</v>
      </c>
      <c r="R13" s="3">
        <v>2.5799999999999996</v>
      </c>
      <c r="S13" s="3">
        <v>10</v>
      </c>
      <c r="T13" s="3">
        <v>13.2</v>
      </c>
      <c r="U13" s="3">
        <v>14.875</v>
      </c>
      <c r="V13" s="3">
        <v>4.0526315789473681</v>
      </c>
    </row>
    <row r="14" spans="1:22" ht="24" customHeight="1" x14ac:dyDescent="0.15">
      <c r="A14" s="1" t="s">
        <v>341</v>
      </c>
      <c r="B14" s="1" t="s">
        <v>18</v>
      </c>
      <c r="C14" s="1" t="s">
        <v>155</v>
      </c>
      <c r="D14" s="2">
        <v>84.074679487179509</v>
      </c>
      <c r="E14" s="3">
        <f t="shared" si="0"/>
        <v>21.4375</v>
      </c>
      <c r="F14" s="3">
        <v>4.3125</v>
      </c>
      <c r="G14" s="3">
        <v>4.3125</v>
      </c>
      <c r="H14" s="3">
        <v>4.3125</v>
      </c>
      <c r="I14" s="3">
        <v>4.25</v>
      </c>
      <c r="J14" s="3">
        <v>4.25</v>
      </c>
      <c r="K14" s="3">
        <f t="shared" si="1"/>
        <v>20.850000000000005</v>
      </c>
      <c r="L14" s="3">
        <v>3.2800000000000011</v>
      </c>
      <c r="M14" s="3">
        <v>3.3800000000000012</v>
      </c>
      <c r="N14" s="3">
        <v>3.3800000000000012</v>
      </c>
      <c r="O14" s="3">
        <v>3.2800000000000011</v>
      </c>
      <c r="P14" s="3">
        <v>2.46</v>
      </c>
      <c r="Q14" s="3">
        <v>2.5350000000000001</v>
      </c>
      <c r="R14" s="3">
        <v>2.5350000000000001</v>
      </c>
      <c r="S14" s="3">
        <v>10</v>
      </c>
      <c r="T14" s="3">
        <v>13.65</v>
      </c>
      <c r="U14" s="3">
        <v>14.487179487179487</v>
      </c>
      <c r="V14" s="3">
        <v>3.65</v>
      </c>
    </row>
    <row r="15" spans="1:22" ht="24" customHeight="1" x14ac:dyDescent="0.15">
      <c r="A15" s="1" t="s">
        <v>325</v>
      </c>
      <c r="B15" s="1" t="s">
        <v>20</v>
      </c>
      <c r="C15" s="1" t="s">
        <v>212</v>
      </c>
      <c r="D15" s="2">
        <v>82.373684210526321</v>
      </c>
      <c r="E15" s="3">
        <f t="shared" si="0"/>
        <v>20.25</v>
      </c>
      <c r="F15" s="3">
        <v>4.05</v>
      </c>
      <c r="G15" s="3">
        <v>3.9874999999999998</v>
      </c>
      <c r="H15" s="3">
        <v>3.9249999999999998</v>
      </c>
      <c r="I15" s="3">
        <v>4.1124999999999998</v>
      </c>
      <c r="J15" s="3">
        <v>4.1749999999999998</v>
      </c>
      <c r="K15" s="3">
        <f t="shared" si="1"/>
        <v>20.050000000000004</v>
      </c>
      <c r="L15" s="3">
        <v>3.1600000000000015</v>
      </c>
      <c r="M15" s="3">
        <v>3.2200000000000015</v>
      </c>
      <c r="N15" s="3">
        <v>3.280000000000002</v>
      </c>
      <c r="O15" s="3">
        <v>3.1000000000000014</v>
      </c>
      <c r="P15" s="3">
        <v>2.415</v>
      </c>
      <c r="Q15" s="3">
        <v>2.46</v>
      </c>
      <c r="R15" s="3">
        <v>2.415</v>
      </c>
      <c r="S15" s="3">
        <v>10</v>
      </c>
      <c r="T15" s="3">
        <v>13.05</v>
      </c>
      <c r="U15" s="3">
        <v>14.473684210526315</v>
      </c>
      <c r="V15" s="3">
        <v>4.55</v>
      </c>
    </row>
    <row r="16" spans="1:22" ht="24" customHeight="1" x14ac:dyDescent="0.15">
      <c r="A16" s="1" t="s">
        <v>321</v>
      </c>
      <c r="B16" s="1" t="s">
        <v>22</v>
      </c>
      <c r="C16" s="1" t="s">
        <v>229</v>
      </c>
      <c r="D16" s="2">
        <v>81.660135135135135</v>
      </c>
      <c r="E16" s="3">
        <f t="shared" si="0"/>
        <v>20.75</v>
      </c>
      <c r="F16" s="3">
        <v>4.1875</v>
      </c>
      <c r="G16" s="3">
        <v>4.1875</v>
      </c>
      <c r="H16" s="3">
        <v>4.125</v>
      </c>
      <c r="I16" s="3">
        <v>4.125</v>
      </c>
      <c r="J16" s="3">
        <v>4.125</v>
      </c>
      <c r="K16" s="3">
        <f t="shared" si="1"/>
        <v>20.250000000000004</v>
      </c>
      <c r="L16" s="3">
        <v>3.2400000000000011</v>
      </c>
      <c r="M16" s="3">
        <v>3.2400000000000011</v>
      </c>
      <c r="N16" s="3">
        <v>3.2400000000000011</v>
      </c>
      <c r="O16" s="3">
        <v>3.2400000000000011</v>
      </c>
      <c r="P16" s="3">
        <v>2.4300000000000006</v>
      </c>
      <c r="Q16" s="3">
        <v>2.4300000000000006</v>
      </c>
      <c r="R16" s="3">
        <v>2.4300000000000006</v>
      </c>
      <c r="S16" s="3">
        <v>10</v>
      </c>
      <c r="T16" s="3">
        <v>12.525</v>
      </c>
      <c r="U16" s="3">
        <v>14.189189189189189</v>
      </c>
      <c r="V16" s="3">
        <v>3.9459459459459461</v>
      </c>
    </row>
    <row r="17" spans="1:22" ht="24" customHeight="1" x14ac:dyDescent="0.15">
      <c r="A17" s="1" t="s">
        <v>342</v>
      </c>
      <c r="B17" s="1" t="s">
        <v>23</v>
      </c>
      <c r="C17" s="1" t="s">
        <v>240</v>
      </c>
      <c r="D17" s="2">
        <v>80.706578947368428</v>
      </c>
      <c r="E17" s="3">
        <f t="shared" si="0"/>
        <v>20.125</v>
      </c>
      <c r="F17" s="3">
        <v>4.0374999999999996</v>
      </c>
      <c r="G17" s="3">
        <v>4.0374999999999996</v>
      </c>
      <c r="H17" s="3">
        <v>4.0374999999999996</v>
      </c>
      <c r="I17" s="3">
        <v>3.9750000000000001</v>
      </c>
      <c r="J17" s="3">
        <v>4.0374999999999996</v>
      </c>
      <c r="K17" s="3">
        <f t="shared" si="1"/>
        <v>19.750000000000007</v>
      </c>
      <c r="L17" s="3">
        <v>3.1600000000000015</v>
      </c>
      <c r="M17" s="3">
        <v>3.1600000000000015</v>
      </c>
      <c r="N17" s="3">
        <v>3.1600000000000015</v>
      </c>
      <c r="O17" s="3">
        <v>3.1600000000000015</v>
      </c>
      <c r="P17" s="3">
        <v>2.37</v>
      </c>
      <c r="Q17" s="3">
        <v>2.37</v>
      </c>
      <c r="R17" s="3">
        <v>2.37</v>
      </c>
      <c r="S17" s="3">
        <v>10</v>
      </c>
      <c r="T17" s="3">
        <v>13.2</v>
      </c>
      <c r="U17" s="3">
        <v>13.5</v>
      </c>
      <c r="V17" s="3">
        <v>4.1315789473684212</v>
      </c>
    </row>
    <row r="18" spans="1:22" ht="24" customHeight="1" x14ac:dyDescent="0.15">
      <c r="A18" s="1" t="s">
        <v>340</v>
      </c>
      <c r="B18" s="1" t="s">
        <v>25</v>
      </c>
      <c r="C18" s="1" t="s">
        <v>241</v>
      </c>
      <c r="D18" s="2">
        <v>80.566447368421052</v>
      </c>
      <c r="E18" s="3">
        <f t="shared" si="0"/>
        <v>19.3125</v>
      </c>
      <c r="F18" s="3">
        <v>3.8624999999999998</v>
      </c>
      <c r="G18" s="3">
        <v>3.8624999999999998</v>
      </c>
      <c r="H18" s="3">
        <v>3.8624999999999998</v>
      </c>
      <c r="I18" s="3">
        <v>3.8624999999999998</v>
      </c>
      <c r="J18" s="3">
        <v>3.8624999999999998</v>
      </c>
      <c r="K18" s="3">
        <f t="shared" si="1"/>
        <v>20.000000000000007</v>
      </c>
      <c r="L18" s="3">
        <v>3.180000000000001</v>
      </c>
      <c r="M18" s="3">
        <v>3.180000000000001</v>
      </c>
      <c r="N18" s="3">
        <v>3.180000000000001</v>
      </c>
      <c r="O18" s="3">
        <v>3.080000000000001</v>
      </c>
      <c r="P18" s="3">
        <v>2.3850000000000007</v>
      </c>
      <c r="Q18" s="3">
        <v>2.535000000000001</v>
      </c>
      <c r="R18" s="3">
        <v>2.4600000000000004</v>
      </c>
      <c r="S18" s="3">
        <v>9.9499999999999993</v>
      </c>
      <c r="T18" s="3">
        <v>13.05</v>
      </c>
      <c r="U18" s="3">
        <v>14.078947368421053</v>
      </c>
      <c r="V18" s="3">
        <v>4.1749999999999998</v>
      </c>
    </row>
    <row r="19" spans="1:22" ht="24" customHeight="1" x14ac:dyDescent="0.15">
      <c r="A19" s="1" t="s">
        <v>322</v>
      </c>
      <c r="B19" s="1" t="s">
        <v>27</v>
      </c>
      <c r="C19" s="1" t="s">
        <v>256</v>
      </c>
      <c r="D19" s="2">
        <v>78.757368421052632</v>
      </c>
      <c r="E19" s="3">
        <f t="shared" si="0"/>
        <v>19.125</v>
      </c>
      <c r="F19" s="3">
        <v>3.9249999999999998</v>
      </c>
      <c r="G19" s="3">
        <v>3.8</v>
      </c>
      <c r="H19" s="3">
        <v>3.8</v>
      </c>
      <c r="I19" s="3">
        <v>3.6749999999999998</v>
      </c>
      <c r="J19" s="3">
        <v>3.9249999999999998</v>
      </c>
      <c r="K19" s="3">
        <f t="shared" si="1"/>
        <v>18.610000000000003</v>
      </c>
      <c r="L19" s="3">
        <v>2.9600000000000013</v>
      </c>
      <c r="M19" s="3">
        <v>3.1200000000000014</v>
      </c>
      <c r="N19" s="3">
        <v>2.8600000000000008</v>
      </c>
      <c r="O19" s="3">
        <v>2.8600000000000008</v>
      </c>
      <c r="P19" s="3">
        <v>2.19</v>
      </c>
      <c r="Q19" s="3">
        <v>2.37</v>
      </c>
      <c r="R19" s="3">
        <v>2.25</v>
      </c>
      <c r="S19" s="3">
        <v>10</v>
      </c>
      <c r="T19" s="3">
        <v>12.75</v>
      </c>
      <c r="U19" s="3">
        <v>13.947368421052632</v>
      </c>
      <c r="V19" s="3">
        <v>4.3250000000000002</v>
      </c>
    </row>
    <row r="20" spans="1:22" x14ac:dyDescent="0.15">
      <c r="D20" s="11"/>
    </row>
  </sheetData>
  <sortState xmlns:xlrd2="http://schemas.microsoft.com/office/spreadsheetml/2017/richdata2" ref="A1:V19">
    <sortCondition descending="1" ref="D1"/>
  </sortState>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V9"/>
  <sheetViews>
    <sheetView topLeftCell="D1" workbookViewId="0">
      <selection activeCell="E15" sqref="E15"/>
    </sheetView>
  </sheetViews>
  <sheetFormatPr defaultRowHeight="13.5" x14ac:dyDescent="0.15"/>
  <cols>
    <col min="1" max="1" width="25.5" customWidth="1"/>
    <col min="2" max="2" width="10.125" customWidth="1"/>
  </cols>
  <sheetData>
    <row r="1" spans="1:22" s="4" customFormat="1" ht="57" customHeight="1" x14ac:dyDescent="0.15">
      <c r="A1" s="49" t="s">
        <v>259</v>
      </c>
      <c r="B1" s="49"/>
      <c r="C1" s="49"/>
      <c r="D1" s="50"/>
      <c r="E1" s="50"/>
      <c r="F1" s="50"/>
      <c r="G1" s="50"/>
      <c r="H1" s="50"/>
      <c r="I1" s="50"/>
      <c r="J1" s="50"/>
      <c r="K1" s="50"/>
      <c r="L1" s="50"/>
      <c r="M1" s="50"/>
      <c r="N1" s="50"/>
      <c r="O1" s="50"/>
      <c r="P1" s="50"/>
      <c r="Q1" s="50"/>
      <c r="R1" s="50"/>
      <c r="S1" s="50"/>
      <c r="T1" s="50"/>
      <c r="U1" s="50"/>
      <c r="V1" s="50"/>
    </row>
    <row r="2" spans="1:22" s="5" customFormat="1" ht="22.5" customHeight="1" x14ac:dyDescent="0.15">
      <c r="A2" s="40" t="s">
        <v>260</v>
      </c>
      <c r="B2" s="46" t="s">
        <v>350</v>
      </c>
      <c r="C2" s="41" t="s">
        <v>261</v>
      </c>
      <c r="D2" s="42" t="s">
        <v>262</v>
      </c>
      <c r="E2" s="43" t="s">
        <v>263</v>
      </c>
      <c r="F2" s="44"/>
      <c r="G2" s="44"/>
      <c r="H2" s="44"/>
      <c r="I2" s="44"/>
      <c r="J2" s="44"/>
      <c r="K2" s="45" t="s">
        <v>264</v>
      </c>
      <c r="L2" s="44"/>
      <c r="M2" s="44"/>
      <c r="N2" s="44"/>
      <c r="O2" s="44"/>
      <c r="P2" s="44"/>
      <c r="Q2" s="44"/>
      <c r="R2" s="44"/>
      <c r="S2" s="45" t="s">
        <v>265</v>
      </c>
      <c r="T2" s="37" t="s">
        <v>266</v>
      </c>
      <c r="U2" s="37" t="s">
        <v>267</v>
      </c>
      <c r="V2" s="37" t="s">
        <v>268</v>
      </c>
    </row>
    <row r="3" spans="1:22" s="5" customFormat="1" ht="86.25" customHeight="1" x14ac:dyDescent="0.15">
      <c r="A3" s="40"/>
      <c r="B3" s="47"/>
      <c r="C3" s="41"/>
      <c r="D3" s="42"/>
      <c r="E3" s="43"/>
      <c r="F3" s="6" t="s">
        <v>269</v>
      </c>
      <c r="G3" s="7" t="s">
        <v>270</v>
      </c>
      <c r="H3" s="6" t="s">
        <v>271</v>
      </c>
      <c r="I3" s="6" t="s">
        <v>272</v>
      </c>
      <c r="J3" s="6" t="s">
        <v>273</v>
      </c>
      <c r="K3" s="45"/>
      <c r="L3" s="6" t="s">
        <v>274</v>
      </c>
      <c r="M3" s="6" t="s">
        <v>275</v>
      </c>
      <c r="N3" s="6" t="s">
        <v>276</v>
      </c>
      <c r="O3" s="6" t="s">
        <v>277</v>
      </c>
      <c r="P3" s="6" t="s">
        <v>278</v>
      </c>
      <c r="Q3" s="6" t="s">
        <v>279</v>
      </c>
      <c r="R3" s="6" t="s">
        <v>280</v>
      </c>
      <c r="S3" s="45"/>
      <c r="T3" s="37"/>
      <c r="U3" s="37"/>
      <c r="V3" s="37"/>
    </row>
    <row r="4" spans="1:22" s="5" customFormat="1" ht="24" customHeight="1" x14ac:dyDescent="0.15">
      <c r="A4" s="40"/>
      <c r="B4" s="48"/>
      <c r="C4" s="41"/>
      <c r="D4" s="8" t="s">
        <v>281</v>
      </c>
      <c r="E4" s="8" t="s">
        <v>281</v>
      </c>
      <c r="F4" s="8" t="s">
        <v>281</v>
      </c>
      <c r="G4" s="9" t="s">
        <v>281</v>
      </c>
      <c r="H4" s="8" t="s">
        <v>281</v>
      </c>
      <c r="I4" s="8" t="s">
        <v>281</v>
      </c>
      <c r="J4" s="8" t="s">
        <v>281</v>
      </c>
      <c r="K4" s="8" t="s">
        <v>281</v>
      </c>
      <c r="L4" s="8" t="s">
        <v>281</v>
      </c>
      <c r="M4" s="8" t="s">
        <v>281</v>
      </c>
      <c r="N4" s="8" t="s">
        <v>281</v>
      </c>
      <c r="O4" s="8" t="s">
        <v>281</v>
      </c>
      <c r="P4" s="8" t="s">
        <v>281</v>
      </c>
      <c r="Q4" s="8" t="s">
        <v>281</v>
      </c>
      <c r="R4" s="8" t="s">
        <v>281</v>
      </c>
      <c r="S4" s="8" t="s">
        <v>281</v>
      </c>
      <c r="T4" s="9" t="s">
        <v>281</v>
      </c>
      <c r="U4" s="9" t="s">
        <v>281</v>
      </c>
      <c r="V4" s="9" t="s">
        <v>281</v>
      </c>
    </row>
    <row r="5" spans="1:22" ht="24" customHeight="1" x14ac:dyDescent="0.15">
      <c r="A5" s="1" t="s">
        <v>346</v>
      </c>
      <c r="B5" s="1" t="s">
        <v>352</v>
      </c>
      <c r="C5" s="1" t="s">
        <v>18</v>
      </c>
      <c r="D5" s="2">
        <v>89.119871794871798</v>
      </c>
      <c r="E5" s="3">
        <f>SUM(F5:J5)</f>
        <v>22.25</v>
      </c>
      <c r="F5" s="3">
        <v>4.45</v>
      </c>
      <c r="G5" s="3">
        <v>4.45</v>
      </c>
      <c r="H5" s="3">
        <v>4.45</v>
      </c>
      <c r="I5" s="3">
        <v>4.45</v>
      </c>
      <c r="J5" s="3">
        <v>4.45</v>
      </c>
      <c r="K5" s="3">
        <f>SUM(L5:R5)</f>
        <v>22.024999999999999</v>
      </c>
      <c r="L5" s="3">
        <v>3.5</v>
      </c>
      <c r="M5" s="3">
        <v>3.5</v>
      </c>
      <c r="N5" s="3">
        <v>3.5</v>
      </c>
      <c r="O5" s="3">
        <v>3.5</v>
      </c>
      <c r="P5" s="3">
        <v>2.6250000000000004</v>
      </c>
      <c r="Q5" s="3">
        <v>2.7000000000000006</v>
      </c>
      <c r="R5" s="3">
        <v>2.7000000000000006</v>
      </c>
      <c r="S5" s="3">
        <v>10</v>
      </c>
      <c r="T5" s="3">
        <v>13.725</v>
      </c>
      <c r="U5" s="3">
        <v>16.794871794871796</v>
      </c>
      <c r="V5" s="3">
        <v>4.3250000000000002</v>
      </c>
    </row>
    <row r="6" spans="1:22" ht="24" customHeight="1" x14ac:dyDescent="0.15">
      <c r="A6" s="1" t="s">
        <v>82</v>
      </c>
      <c r="B6" s="1" t="s">
        <v>353</v>
      </c>
      <c r="C6" s="1" t="s">
        <v>83</v>
      </c>
      <c r="D6" s="2">
        <v>86.359615384615381</v>
      </c>
      <c r="E6" s="3">
        <f>SUM(F6:J6)</f>
        <v>21.375</v>
      </c>
      <c r="F6" s="3">
        <v>4.3499999999999996</v>
      </c>
      <c r="G6" s="3">
        <v>4.3499999999999996</v>
      </c>
      <c r="H6" s="3">
        <v>4.2249999999999996</v>
      </c>
      <c r="I6" s="3">
        <v>4.2249999999999996</v>
      </c>
      <c r="J6" s="3">
        <v>4.2249999999999996</v>
      </c>
      <c r="K6" s="3">
        <f>SUM(L6:R6)</f>
        <v>21.700000000000006</v>
      </c>
      <c r="L6" s="3">
        <v>3.5250000000000008</v>
      </c>
      <c r="M6" s="3">
        <v>3.5250000000000008</v>
      </c>
      <c r="N6" s="3">
        <v>3.5250000000000008</v>
      </c>
      <c r="O6" s="3">
        <v>3.4000000000000008</v>
      </c>
      <c r="P6" s="3">
        <v>2.6250000000000004</v>
      </c>
      <c r="Q6" s="3">
        <v>2.5500000000000003</v>
      </c>
      <c r="R6" s="3">
        <v>2.5500000000000003</v>
      </c>
      <c r="S6" s="3">
        <v>10</v>
      </c>
      <c r="T6" s="3">
        <v>13.725</v>
      </c>
      <c r="U6" s="3">
        <v>15.384615384615385</v>
      </c>
      <c r="V6" s="3">
        <v>4.1749999999999998</v>
      </c>
    </row>
    <row r="7" spans="1:22" ht="24" customHeight="1" x14ac:dyDescent="0.15">
      <c r="A7" s="1" t="s">
        <v>140</v>
      </c>
      <c r="B7" s="1" t="s">
        <v>354</v>
      </c>
      <c r="C7" s="1" t="s">
        <v>141</v>
      </c>
      <c r="D7" s="2">
        <v>84.826403326403337</v>
      </c>
      <c r="E7" s="3">
        <f>SUM(F7:J7)</f>
        <v>21.474358974358974</v>
      </c>
      <c r="F7" s="3">
        <v>4.2948717948717947</v>
      </c>
      <c r="G7" s="3">
        <v>4.2948717948717947</v>
      </c>
      <c r="H7" s="3">
        <v>4.2948717948717947</v>
      </c>
      <c r="I7" s="3">
        <v>4.2948717948717947</v>
      </c>
      <c r="J7" s="3">
        <v>4.2948717948717947</v>
      </c>
      <c r="K7" s="3">
        <f>SUM(L7:R7)</f>
        <v>20.641025641025646</v>
      </c>
      <c r="L7" s="3">
        <v>3.3025641025641042</v>
      </c>
      <c r="M7" s="3">
        <v>3.3025641025641042</v>
      </c>
      <c r="N7" s="3">
        <v>3.3025641025641042</v>
      </c>
      <c r="O7" s="3">
        <v>3.3025641025641042</v>
      </c>
      <c r="P7" s="3">
        <v>2.4769230769230766</v>
      </c>
      <c r="Q7" s="3">
        <v>2.4769230769230766</v>
      </c>
      <c r="R7" s="3">
        <v>2.4769230769230766</v>
      </c>
      <c r="S7" s="3">
        <v>10</v>
      </c>
      <c r="T7" s="3">
        <v>13.923076923076923</v>
      </c>
      <c r="U7" s="3">
        <v>14.864864864864865</v>
      </c>
      <c r="V7" s="3">
        <v>3.9230769230769229</v>
      </c>
    </row>
    <row r="8" spans="1:22" ht="24" customHeight="1" x14ac:dyDescent="0.15">
      <c r="A8" s="1" t="s">
        <v>178</v>
      </c>
      <c r="B8" s="1" t="s">
        <v>356</v>
      </c>
      <c r="C8" s="1" t="s">
        <v>179</v>
      </c>
      <c r="D8" s="2">
        <v>83.67307692307692</v>
      </c>
      <c r="E8" s="3">
        <f>SUM(F8:J8)</f>
        <v>20.769230769230766</v>
      </c>
      <c r="F8" s="3">
        <v>4.2948717948717947</v>
      </c>
      <c r="G8" s="3">
        <v>4.166666666666667</v>
      </c>
      <c r="H8" s="3">
        <v>4.166666666666667</v>
      </c>
      <c r="I8" s="3">
        <v>4.0384615384615383</v>
      </c>
      <c r="J8" s="3">
        <v>4.1025641025641022</v>
      </c>
      <c r="K8" s="3">
        <f>SUM(L8:R8)</f>
        <v>20.575000000000006</v>
      </c>
      <c r="L8" s="3">
        <v>3.3200000000000012</v>
      </c>
      <c r="M8" s="3">
        <v>3.3200000000000012</v>
      </c>
      <c r="N8" s="3">
        <v>3.3200000000000012</v>
      </c>
      <c r="O8" s="3">
        <v>3.120000000000001</v>
      </c>
      <c r="P8" s="3">
        <v>2.44</v>
      </c>
      <c r="Q8" s="3">
        <v>2.4899999999999998</v>
      </c>
      <c r="R8" s="3">
        <v>2.5649999999999999</v>
      </c>
      <c r="S8" s="3">
        <v>10</v>
      </c>
      <c r="T8" s="3">
        <v>13.153846153846153</v>
      </c>
      <c r="U8" s="3">
        <v>15</v>
      </c>
      <c r="V8" s="3">
        <v>4.1749999999999998</v>
      </c>
    </row>
    <row r="9" spans="1:22" ht="24" customHeight="1" x14ac:dyDescent="0.15">
      <c r="A9" s="1" t="s">
        <v>347</v>
      </c>
      <c r="B9" s="1" t="s">
        <v>357</v>
      </c>
      <c r="C9" s="1" t="s">
        <v>186</v>
      </c>
      <c r="D9" s="2">
        <v>83.344443319838049</v>
      </c>
      <c r="E9" s="3">
        <f>SUM(F9:J9)</f>
        <v>20.8125</v>
      </c>
      <c r="F9" s="3">
        <v>4.2374999999999998</v>
      </c>
      <c r="G9" s="3">
        <v>4.1124999999999998</v>
      </c>
      <c r="H9" s="3">
        <v>4.05</v>
      </c>
      <c r="I9" s="3">
        <v>4.1749999999999998</v>
      </c>
      <c r="J9" s="3">
        <v>4.2374999999999998</v>
      </c>
      <c r="K9" s="3">
        <f>SUM(L9:R9)</f>
        <v>20.770000000000003</v>
      </c>
      <c r="L9" s="3">
        <v>3.3400000000000012</v>
      </c>
      <c r="M9" s="3">
        <v>3.3400000000000012</v>
      </c>
      <c r="N9" s="3">
        <v>3.3400000000000012</v>
      </c>
      <c r="O9" s="3">
        <v>3.280000000000002</v>
      </c>
      <c r="P9" s="3">
        <v>2.5049999999999999</v>
      </c>
      <c r="Q9" s="3">
        <v>2.5049999999999999</v>
      </c>
      <c r="R9" s="3">
        <v>2.46</v>
      </c>
      <c r="S9" s="3">
        <v>10</v>
      </c>
      <c r="T9" s="3">
        <v>14.1</v>
      </c>
      <c r="U9" s="3">
        <v>13.846153846153847</v>
      </c>
      <c r="V9" s="3">
        <v>3.8157894736842106</v>
      </c>
    </row>
  </sheetData>
  <mergeCells count="13">
    <mergeCell ref="U2:U3"/>
    <mergeCell ref="V2:V3"/>
    <mergeCell ref="A1:V1"/>
    <mergeCell ref="A2:A4"/>
    <mergeCell ref="C2:C4"/>
    <mergeCell ref="D2:D3"/>
    <mergeCell ref="E2:E3"/>
    <mergeCell ref="F2:J2"/>
    <mergeCell ref="K2:K3"/>
    <mergeCell ref="L2:R2"/>
    <mergeCell ref="S2:S3"/>
    <mergeCell ref="T2:T3"/>
    <mergeCell ref="B2:B4"/>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14</vt:i4>
      </vt:variant>
    </vt:vector>
  </HeadingPairs>
  <TitlesOfParts>
    <vt:vector size="14" baseType="lpstr">
      <vt:lpstr>138排名</vt:lpstr>
      <vt:lpstr>县市区排名</vt:lpstr>
      <vt:lpstr>屈原管理区</vt:lpstr>
      <vt:lpstr>岳阳经济技术开发区</vt:lpstr>
      <vt:lpstr>华容县</vt:lpstr>
      <vt:lpstr>南湖新区</vt:lpstr>
      <vt:lpstr>平江县</vt:lpstr>
      <vt:lpstr>岳阳县</vt:lpstr>
      <vt:lpstr>云溪区</vt:lpstr>
      <vt:lpstr>君山区</vt:lpstr>
      <vt:lpstr>汨罗市</vt:lpstr>
      <vt:lpstr>临湘市</vt:lpstr>
      <vt:lpstr>湘阴县</vt:lpstr>
      <vt:lpstr>岳阳楼区</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2021-11-12T07:21:39Z</dcterms:modified>
</cp:coreProperties>
</file>